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0" yWindow="500" windowWidth="19420" windowHeight="11020"/>
  </bookViews>
  <sheets>
    <sheet name="PRE SALE" sheetId="1" r:id="rId1"/>
    <sheet name="BASE BID TOTALS" sheetId="2" r:id="rId2"/>
    <sheet name="SHIPPING TOTALS" sheetId="3" r:id="rId3"/>
    <sheet name="GUYS IN BACK" sheetId="4" r:id="rId4"/>
    <sheet name="AVERAGE" sheetId="5" r:id="rId5"/>
  </sheets>
  <calcPr calcId="145621"/>
</workbook>
</file>

<file path=xl/calcChain.xml><?xml version="1.0" encoding="utf-8"?>
<calcChain xmlns="http://schemas.openxmlformats.org/spreadsheetml/2006/main">
  <c r="H24" i="1" l="1"/>
  <c r="H37" i="1"/>
  <c r="I67" i="1" l="1"/>
  <c r="I69" i="1" s="1"/>
  <c r="F67" i="1"/>
  <c r="F70" i="1" s="1"/>
  <c r="K67" i="1"/>
  <c r="I70" i="1" l="1"/>
  <c r="D72" i="3" l="1"/>
  <c r="F69" i="3"/>
  <c r="F68" i="3"/>
  <c r="F67" i="3"/>
  <c r="F66" i="3"/>
  <c r="F65" i="3"/>
  <c r="F64" i="3"/>
  <c r="F63" i="3"/>
  <c r="F62" i="3"/>
  <c r="F61" i="3"/>
  <c r="F12" i="2"/>
  <c r="F11" i="2"/>
  <c r="F10" i="2"/>
  <c r="F9" i="2"/>
  <c r="F8" i="2"/>
  <c r="F7" i="2"/>
  <c r="F6" i="2"/>
  <c r="F5" i="2"/>
  <c r="F60" i="3" l="1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72" i="3" l="1"/>
  <c r="F4" i="2"/>
  <c r="F14" i="2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3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52" i="1"/>
  <c r="H30" i="1"/>
  <c r="H31" i="1"/>
  <c r="H33" i="1"/>
  <c r="H34" i="1"/>
  <c r="H35" i="1"/>
  <c r="H36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29" i="1"/>
  <c r="H67" i="1" l="1"/>
  <c r="H69" i="1" s="1"/>
  <c r="C49" i="5"/>
  <c r="C51" i="5" s="1"/>
  <c r="B49" i="5"/>
  <c r="B51" i="5" s="1"/>
</calcChain>
</file>

<file path=xl/sharedStrings.xml><?xml version="1.0" encoding="utf-8"?>
<sst xmlns="http://schemas.openxmlformats.org/spreadsheetml/2006/main" count="333" uniqueCount="143">
  <si>
    <t>TAG #</t>
  </si>
  <si>
    <t>NAME</t>
  </si>
  <si>
    <t>CLUB</t>
  </si>
  <si>
    <t>PLACING</t>
  </si>
  <si>
    <t>WEIGHT</t>
  </si>
  <si>
    <t>BASE BID</t>
  </si>
  <si>
    <t>BASE TOTAL</t>
  </si>
  <si>
    <t>PREMIUM</t>
  </si>
  <si>
    <t>BUYER</t>
  </si>
  <si>
    <t>TAG</t>
  </si>
  <si>
    <t>BID</t>
  </si>
  <si>
    <t>TOTAL</t>
  </si>
  <si>
    <t>CEDAR CARUSO</t>
  </si>
  <si>
    <t>ALYSSA COLE</t>
  </si>
  <si>
    <t>BAYLYNN KERN</t>
  </si>
  <si>
    <t>KADENCE MOHLER</t>
  </si>
  <si>
    <t>JACKSEN POWELL</t>
  </si>
  <si>
    <t>MASEN POWELL</t>
  </si>
  <si>
    <t>ADRYN RANDALL</t>
  </si>
  <si>
    <t>COLTON DILLEY</t>
  </si>
  <si>
    <t>TJ BECKMON</t>
  </si>
  <si>
    <t>TIMBER BROWNING</t>
  </si>
  <si>
    <t>BRISTOL DAVIS</t>
  </si>
  <si>
    <t>JAYDEN WILLARD</t>
  </si>
  <si>
    <t>DENTON WHITE</t>
  </si>
  <si>
    <t>STEFANI KOPERSKI</t>
  </si>
  <si>
    <t>HEATH SCHULL</t>
  </si>
  <si>
    <t>ETHAN BURKE</t>
  </si>
  <si>
    <t>ADELINE RANDALL</t>
  </si>
  <si>
    <t>COLTER POWELL</t>
  </si>
  <si>
    <t>KINZIE GORMAN</t>
  </si>
  <si>
    <t>RHETT GORMAN</t>
  </si>
  <si>
    <t>JEREMY JACK WILLARD</t>
  </si>
  <si>
    <t>ISABELLA STOLLE</t>
  </si>
  <si>
    <t>MATTHEW STOLLE</t>
  </si>
  <si>
    <t>KORA STAINBROOK</t>
  </si>
  <si>
    <t>KADANCE SHELTON</t>
  </si>
  <si>
    <t>BRAXTON KERN</t>
  </si>
  <si>
    <t>GENTRY STEVENS</t>
  </si>
  <si>
    <t>CIERRA LINDSEY</t>
  </si>
  <si>
    <t>ABI RHYNERSON</t>
  </si>
  <si>
    <t>WYLIE TEAGARDEN</t>
  </si>
  <si>
    <t>DARBI BRAKE</t>
  </si>
  <si>
    <t>MACKENZIE DILLEY</t>
  </si>
  <si>
    <t>HAVEN CONNER</t>
  </si>
  <si>
    <t>RYAN STOLLE</t>
  </si>
  <si>
    <t>PEYTON SCHLESENER</t>
  </si>
  <si>
    <t>HAYLEE BECKMON</t>
  </si>
  <si>
    <t>EASTON BROOKS-SCHULER</t>
  </si>
  <si>
    <t>AYLEE BECKMON</t>
  </si>
  <si>
    <t>MILEY PARKS</t>
  </si>
  <si>
    <t>LARMIE STEVENS</t>
  </si>
  <si>
    <t>GRAYSON MCAHON</t>
  </si>
  <si>
    <t>WESLEY TEAGARDEN</t>
  </si>
  <si>
    <t>55 PINK</t>
  </si>
  <si>
    <t>DAWSON RHYNERSON</t>
  </si>
  <si>
    <t>ZOEY LLOYD</t>
  </si>
  <si>
    <t>LEVI SCHLESENER</t>
  </si>
  <si>
    <t>JUSTUS TEAGARDEN</t>
  </si>
  <si>
    <t>EMMA BURKE</t>
  </si>
  <si>
    <t>ETHAN TEAGARDEN</t>
  </si>
  <si>
    <t>JUSTIN DUMCUM</t>
  </si>
  <si>
    <t>DANICA BRAKE</t>
  </si>
  <si>
    <t>JEFFREY DUMCUM</t>
  </si>
  <si>
    <t>NORMAN PARKS</t>
  </si>
  <si>
    <t>JOSEY DUMCUM</t>
  </si>
  <si>
    <t>LUCINAE CARLSON</t>
  </si>
  <si>
    <t>LILLIAN CARLSON</t>
  </si>
  <si>
    <t>MAKENNA PARKS</t>
  </si>
  <si>
    <t>KWINN MCKEE</t>
  </si>
  <si>
    <t>JACLYNN DUMCUM</t>
  </si>
  <si>
    <t>2022 MEAT GOAT</t>
  </si>
  <si>
    <t>ARIANA FRANKLIN</t>
  </si>
  <si>
    <t>STEPHANIE KOPERSKI</t>
  </si>
  <si>
    <t>NATHAN BAIRD</t>
  </si>
  <si>
    <t>2022 MEAT GOAT LINN COUNTY LIVESTOCK</t>
  </si>
  <si>
    <t>2022 MEAT GOAT LINN COUNTY LIVESTOCK SHOW</t>
  </si>
  <si>
    <t xml:space="preserve">Auction Total </t>
  </si>
  <si>
    <t>ADD ON TOTAL</t>
  </si>
  <si>
    <t>Number Sold</t>
  </si>
  <si>
    <t>Average Sale Price</t>
  </si>
  <si>
    <t>Average/head</t>
  </si>
  <si>
    <t>Ave Premium + Add On</t>
  </si>
  <si>
    <t>Total Meat Goat</t>
  </si>
  <si>
    <t>SWINE SHOW</t>
  </si>
  <si>
    <t>KALLY STROUP</t>
  </si>
  <si>
    <t xml:space="preserve">C </t>
  </si>
  <si>
    <t>GC</t>
  </si>
  <si>
    <t>KIRBI STROUP</t>
  </si>
  <si>
    <t>C</t>
  </si>
  <si>
    <t>RC</t>
  </si>
  <si>
    <t>ESMERALDA FRANKLIN</t>
  </si>
  <si>
    <t>BB</t>
  </si>
  <si>
    <t>B</t>
  </si>
  <si>
    <t>CLAIRE CALDWELL</t>
  </si>
  <si>
    <t>DANYKA POINTER</t>
  </si>
  <si>
    <t>JLFFA</t>
  </si>
  <si>
    <t>BRILEY MASON</t>
  </si>
  <si>
    <t>BROOKLYN BOGAN</t>
  </si>
  <si>
    <t>TRUMAN SCHNEIDER</t>
  </si>
  <si>
    <t>DAVID BRAKE</t>
  </si>
  <si>
    <t>HH</t>
  </si>
  <si>
    <t>ZANDER SHIDELER</t>
  </si>
  <si>
    <t>JUDE WADE</t>
  </si>
  <si>
    <t>CALLIE HOLT</t>
  </si>
  <si>
    <t>BRYSON SCHULL</t>
  </si>
  <si>
    <t>TINLEY POOLE</t>
  </si>
  <si>
    <t>MASON STAINBROOK</t>
  </si>
  <si>
    <t>DANIEL BRAKE</t>
  </si>
  <si>
    <t>REN WADE</t>
  </si>
  <si>
    <t>HANK HEIDER</t>
  </si>
  <si>
    <t>TARYN POOLE</t>
  </si>
  <si>
    <t xml:space="preserve">JLFFA </t>
  </si>
  <si>
    <t xml:space="preserve">CAL TROXEL </t>
  </si>
  <si>
    <t>RYATT POPE</t>
  </si>
  <si>
    <t>HALLE WEST</t>
  </si>
  <si>
    <t>TB</t>
  </si>
  <si>
    <t>BOWEN WADE</t>
  </si>
  <si>
    <t>RYAN BROYLES</t>
  </si>
  <si>
    <t>KIERA MCGREW</t>
  </si>
  <si>
    <t>BREA DAWSON</t>
  </si>
  <si>
    <t>JESSYKA DUMCUM</t>
  </si>
  <si>
    <t>DANIELLE SLINKARD</t>
  </si>
  <si>
    <t>JOSIE WADE</t>
  </si>
  <si>
    <t>GUS HEIDER</t>
  </si>
  <si>
    <t>TREY POOLE</t>
  </si>
  <si>
    <t>JOCELYNN DUMCUM</t>
  </si>
  <si>
    <t>BRILYN BOGAN</t>
  </si>
  <si>
    <t>PYPER GROTE</t>
  </si>
  <si>
    <t>REMI ROTHLISBERGER</t>
  </si>
  <si>
    <t>KRUZE MCKEE</t>
  </si>
  <si>
    <t>VR</t>
  </si>
  <si>
    <t xml:space="preserve">B </t>
  </si>
  <si>
    <t>LAINEY UMPHENOUR</t>
  </si>
  <si>
    <t>KINZE GORMAN</t>
  </si>
  <si>
    <t xml:space="preserve">REES CHAPMAN </t>
  </si>
  <si>
    <t>JLFAA</t>
  </si>
  <si>
    <t xml:space="preserve">MATTHEW STOLLE </t>
  </si>
  <si>
    <t>MASON POWELL</t>
  </si>
  <si>
    <t xml:space="preserve">RYLAN ROGERS </t>
  </si>
  <si>
    <t>PT</t>
  </si>
  <si>
    <t>BRADY BROOKS</t>
  </si>
  <si>
    <t>EASTON BROOKS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</si>
</sst>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0" xfId="0" applyFont="1"/>
    <xf numFmtId="44" fontId="0" fillId="0" borderId="0" xfId="1" applyFont="1"/>
    <xf numFmtId="44" fontId="0" fillId="0" borderId="1" xfId="1" applyFont="1" applyBorder="1"/>
    <xf numFmtId="0" fontId="0" fillId="0" borderId="0" xfId="0" applyBorder="1"/>
    <xf numFmtId="0" fontId="0" fillId="0" borderId="1" xfId="0" applyFill="1" applyBorder="1"/>
    <xf numFmtId="44" fontId="0" fillId="0" borderId="0" xfId="1" applyFont="1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8" fontId="0" fillId="0" borderId="1" xfId="1" applyNumberFormat="1" applyFont="1" applyBorder="1"/>
    <xf numFmtId="0" fontId="0" fillId="0" borderId="4" xfId="0" applyBorder="1"/>
    <xf numFmtId="0" fontId="0" fillId="2" borderId="0" xfId="0" applyFill="1"/>
    <xf numFmtId="44" fontId="0" fillId="2" borderId="1" xfId="1" applyFont="1" applyFill="1" applyBorder="1"/>
    <xf numFmtId="0" fontId="0" fillId="0" borderId="0" xfId="0" applyFont="1"/>
    <xf numFmtId="0" fontId="0" fillId="0" borderId="1" xfId="0" applyFont="1" applyBorder="1"/>
    <xf numFmtId="44" fontId="0" fillId="0" borderId="1" xfId="1" applyFont="1" applyFill="1" applyBorder="1"/>
    <xf numFmtId="0" fontId="0" fillId="0" borderId="1" xfId="0" applyFont="1" applyFill="1" applyBorder="1"/>
    <xf numFmtId="0" fontId="5" fillId="0" borderId="1" xfId="0" applyFont="1" applyBorder="1"/>
    <xf numFmtId="0" fontId="5" fillId="0" borderId="1" xfId="0" applyFont="1" applyFill="1" applyBorder="1"/>
    <xf numFmtId="0" fontId="5" fillId="0" borderId="2" xfId="0" applyFont="1" applyBorder="1"/>
    <xf numFmtId="0" fontId="0" fillId="3" borderId="1" xfId="0" applyNumberFormat="1" applyFill="1" applyBorder="1" applyAlignment="1"/>
    <xf numFmtId="164" fontId="0" fillId="3" borderId="5" xfId="0" applyNumberFormat="1" applyFill="1" applyBorder="1" applyAlignment="1"/>
    <xf numFmtId="44" fontId="0" fillId="3" borderId="1" xfId="1" applyFont="1" applyFill="1" applyBorder="1" applyAlignment="1"/>
    <xf numFmtId="0" fontId="0" fillId="3" borderId="1" xfId="0" applyFill="1" applyBorder="1" applyAlignment="1">
      <alignment shrinkToFit="1"/>
    </xf>
    <xf numFmtId="165" fontId="0" fillId="3" borderId="1" xfId="0" applyNumberFormat="1" applyFill="1" applyBorder="1" applyAlignment="1"/>
    <xf numFmtId="0" fontId="0" fillId="3" borderId="1" xfId="0" applyFill="1" applyBorder="1" applyAlignment="1">
      <alignment wrapText="1"/>
    </xf>
    <xf numFmtId="0" fontId="0" fillId="3" borderId="0" xfId="0" applyFill="1"/>
    <xf numFmtId="3" fontId="0" fillId="3" borderId="1" xfId="0" applyNumberFormat="1" applyFill="1" applyBorder="1"/>
    <xf numFmtId="16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horizontal="center"/>
    </xf>
    <xf numFmtId="164" fontId="0" fillId="3" borderId="6" xfId="0" applyNumberFormat="1" applyFill="1" applyBorder="1" applyAlignment="1"/>
    <xf numFmtId="44" fontId="0" fillId="3" borderId="1" xfId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0" fillId="3" borderId="1" xfId="0" applyNumberFormat="1" applyFill="1" applyBorder="1"/>
    <xf numFmtId="8" fontId="0" fillId="3" borderId="1" xfId="1" applyNumberFormat="1" applyFont="1" applyFill="1" applyBorder="1" applyAlignment="1"/>
    <xf numFmtId="44" fontId="0" fillId="0" borderId="0" xfId="1" applyFont="1" applyFill="1" applyBorder="1"/>
    <xf numFmtId="0" fontId="0" fillId="3" borderId="1" xfId="0" applyFill="1" applyBorder="1" applyAlignment="1">
      <alignment horizontal="right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9"/>
  <sheetViews>
    <sheetView tabSelected="1" view="pageLayout" zoomScale="79" zoomScaleNormal="84" zoomScalePageLayoutView="79" workbookViewId="0">
      <selection activeCell="D55" sqref="C50:D55"/>
    </sheetView>
  </sheetViews>
  <sheetFormatPr defaultColWidth="8.81640625" defaultRowHeight="14.5" x14ac:dyDescent="0.35"/>
  <cols>
    <col min="1" max="1" width="3.453125" customWidth="1"/>
    <col min="3" max="3" width="25.453125" customWidth="1"/>
    <col min="4" max="4" width="6.453125" customWidth="1"/>
    <col min="7" max="7" width="8.81640625" style="3"/>
    <col min="8" max="8" width="11.81640625" style="3" customWidth="1"/>
    <col min="9" max="9" width="12.1796875" style="3" customWidth="1"/>
    <col min="10" max="10" width="34.81640625" customWidth="1"/>
  </cols>
  <sheetData>
    <row r="1" spans="1:10" ht="18" customHeight="1" x14ac:dyDescent="0.25">
      <c r="B1" s="2" t="s">
        <v>84</v>
      </c>
    </row>
    <row r="2" spans="1:10" ht="18" customHeight="1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s="3" t="s">
        <v>5</v>
      </c>
      <c r="H2" s="3" t="s">
        <v>6</v>
      </c>
      <c r="I2" s="3" t="s">
        <v>7</v>
      </c>
      <c r="J2" t="s">
        <v>8</v>
      </c>
    </row>
    <row r="3" spans="1:10" ht="18" customHeight="1" x14ac:dyDescent="0.2">
      <c r="A3">
        <v>1</v>
      </c>
      <c r="B3" s="1">
        <v>24584</v>
      </c>
      <c r="C3" s="1" t="s">
        <v>85</v>
      </c>
      <c r="D3" s="1" t="s">
        <v>86</v>
      </c>
      <c r="E3" s="1" t="s">
        <v>87</v>
      </c>
      <c r="F3" s="1">
        <v>273</v>
      </c>
      <c r="G3" s="4">
        <v>0.52</v>
      </c>
      <c r="H3" s="4">
        <f>F3*G3</f>
        <v>141.96</v>
      </c>
      <c r="I3" s="13"/>
      <c r="J3" s="1"/>
    </row>
    <row r="4" spans="1:10" ht="18" customHeight="1" x14ac:dyDescent="0.2">
      <c r="A4">
        <v>2</v>
      </c>
      <c r="B4" s="1">
        <v>15035</v>
      </c>
      <c r="C4" s="1" t="s">
        <v>88</v>
      </c>
      <c r="D4" s="1" t="s">
        <v>89</v>
      </c>
      <c r="E4" s="1" t="s">
        <v>90</v>
      </c>
      <c r="F4" s="1">
        <v>282</v>
      </c>
      <c r="G4" s="4">
        <v>0.5</v>
      </c>
      <c r="H4" s="4">
        <f t="shared" ref="H4:H25" si="0">F4*G4</f>
        <v>141</v>
      </c>
      <c r="I4" s="13"/>
      <c r="J4" s="10"/>
    </row>
    <row r="5" spans="1:10" ht="18" customHeight="1" x14ac:dyDescent="0.2">
      <c r="A5">
        <v>3</v>
      </c>
      <c r="B5" s="1">
        <v>14970</v>
      </c>
      <c r="C5" s="1" t="s">
        <v>91</v>
      </c>
      <c r="D5" s="1" t="s">
        <v>92</v>
      </c>
      <c r="E5" s="1" t="s">
        <v>93</v>
      </c>
      <c r="F5" s="1">
        <v>241</v>
      </c>
      <c r="G5" s="4">
        <v>0.52</v>
      </c>
      <c r="H5" s="4">
        <f t="shared" si="0"/>
        <v>125.32000000000001</v>
      </c>
      <c r="I5" s="13"/>
      <c r="J5" s="1"/>
    </row>
    <row r="6" spans="1:10" ht="18" customHeight="1" x14ac:dyDescent="0.2">
      <c r="A6">
        <v>4</v>
      </c>
      <c r="B6" s="1">
        <v>15022</v>
      </c>
      <c r="C6" s="1" t="s">
        <v>29</v>
      </c>
      <c r="D6" s="1" t="s">
        <v>92</v>
      </c>
      <c r="E6" s="1" t="s">
        <v>93</v>
      </c>
      <c r="F6" s="1">
        <v>310</v>
      </c>
      <c r="G6" s="4">
        <v>0.5</v>
      </c>
      <c r="H6" s="4">
        <f t="shared" si="0"/>
        <v>155</v>
      </c>
      <c r="I6" s="13"/>
      <c r="J6" s="10"/>
    </row>
    <row r="7" spans="1:10" ht="18" customHeight="1" x14ac:dyDescent="0.2">
      <c r="A7">
        <v>5</v>
      </c>
      <c r="B7" s="1">
        <v>70773</v>
      </c>
      <c r="C7" s="1" t="s">
        <v>94</v>
      </c>
      <c r="D7" s="1" t="s">
        <v>89</v>
      </c>
      <c r="E7" s="1" t="s">
        <v>93</v>
      </c>
      <c r="F7" s="1">
        <v>257</v>
      </c>
      <c r="G7" s="4">
        <v>0.52</v>
      </c>
      <c r="H7" s="4">
        <f t="shared" si="0"/>
        <v>133.64000000000001</v>
      </c>
      <c r="I7" s="13"/>
      <c r="J7" s="1"/>
    </row>
    <row r="8" spans="1:10" ht="18" customHeight="1" x14ac:dyDescent="0.2">
      <c r="A8">
        <v>6</v>
      </c>
      <c r="B8" s="1">
        <v>70779</v>
      </c>
      <c r="C8" s="1" t="s">
        <v>135</v>
      </c>
      <c r="D8" s="1" t="s">
        <v>92</v>
      </c>
      <c r="E8" s="1" t="s">
        <v>93</v>
      </c>
      <c r="F8" s="1">
        <v>225</v>
      </c>
      <c r="G8" s="4">
        <v>0.52</v>
      </c>
      <c r="H8" s="4">
        <f t="shared" si="0"/>
        <v>117</v>
      </c>
      <c r="I8" s="13"/>
      <c r="J8" s="1"/>
    </row>
    <row r="9" spans="1:10" ht="18" customHeight="1" x14ac:dyDescent="0.2">
      <c r="A9">
        <v>7</v>
      </c>
      <c r="B9" s="1">
        <v>14763</v>
      </c>
      <c r="C9" s="1" t="s">
        <v>97</v>
      </c>
      <c r="D9" s="1" t="s">
        <v>92</v>
      </c>
      <c r="E9" s="1" t="s">
        <v>93</v>
      </c>
      <c r="F9" s="1">
        <v>238</v>
      </c>
      <c r="G9" s="4">
        <v>0.52</v>
      </c>
      <c r="H9" s="4">
        <f t="shared" si="0"/>
        <v>123.76</v>
      </c>
      <c r="I9" s="13"/>
      <c r="J9" s="1"/>
    </row>
    <row r="10" spans="1:10" ht="18" customHeight="1" x14ac:dyDescent="0.2">
      <c r="A10">
        <v>8</v>
      </c>
      <c r="B10" s="1">
        <v>24583</v>
      </c>
      <c r="C10" s="1" t="s">
        <v>98</v>
      </c>
      <c r="D10" s="1" t="s">
        <v>96</v>
      </c>
      <c r="E10" s="1" t="s">
        <v>93</v>
      </c>
      <c r="F10" s="1">
        <v>225</v>
      </c>
      <c r="G10" s="4">
        <v>0.52</v>
      </c>
      <c r="H10" s="4">
        <f t="shared" si="0"/>
        <v>117</v>
      </c>
      <c r="I10" s="13"/>
      <c r="J10" s="1"/>
    </row>
    <row r="11" spans="1:10" ht="18" customHeight="1" x14ac:dyDescent="0.2">
      <c r="A11">
        <v>9</v>
      </c>
      <c r="B11" s="1">
        <v>70762</v>
      </c>
      <c r="C11" s="1" t="s">
        <v>104</v>
      </c>
      <c r="D11" s="1" t="s">
        <v>136</v>
      </c>
      <c r="E11" s="1" t="s">
        <v>93</v>
      </c>
      <c r="F11" s="1">
        <v>225</v>
      </c>
      <c r="G11" s="4">
        <v>0.52</v>
      </c>
      <c r="H11" s="4">
        <f t="shared" si="0"/>
        <v>117</v>
      </c>
      <c r="I11" s="13"/>
      <c r="J11" s="1"/>
    </row>
    <row r="12" spans="1:10" ht="18" customHeight="1" x14ac:dyDescent="0.2">
      <c r="A12">
        <v>10</v>
      </c>
      <c r="B12" s="1">
        <v>70763</v>
      </c>
      <c r="C12" s="1" t="s">
        <v>99</v>
      </c>
      <c r="D12" s="1" t="s">
        <v>96</v>
      </c>
      <c r="E12" s="1" t="s">
        <v>93</v>
      </c>
      <c r="F12" s="1">
        <v>231</v>
      </c>
      <c r="G12" s="4">
        <v>0.52</v>
      </c>
      <c r="H12" s="4">
        <f t="shared" si="0"/>
        <v>120.12</v>
      </c>
      <c r="I12" s="13"/>
      <c r="J12" s="1"/>
    </row>
    <row r="13" spans="1:10" ht="18" customHeight="1" x14ac:dyDescent="0.2">
      <c r="A13">
        <v>11</v>
      </c>
      <c r="B13" s="1">
        <v>15034</v>
      </c>
      <c r="C13" s="1" t="s">
        <v>137</v>
      </c>
      <c r="D13" s="1" t="s">
        <v>89</v>
      </c>
      <c r="E13" s="1" t="s">
        <v>93</v>
      </c>
      <c r="F13" s="1">
        <v>248</v>
      </c>
      <c r="G13" s="4">
        <v>0.52</v>
      </c>
      <c r="H13" s="4">
        <f t="shared" si="0"/>
        <v>128.96</v>
      </c>
      <c r="I13" s="13"/>
      <c r="J13" s="1"/>
    </row>
    <row r="14" spans="1:10" ht="18" customHeight="1" x14ac:dyDescent="0.2">
      <c r="A14">
        <v>12</v>
      </c>
      <c r="B14" s="1">
        <v>15025</v>
      </c>
      <c r="C14" s="1" t="s">
        <v>100</v>
      </c>
      <c r="D14" s="1" t="s">
        <v>101</v>
      </c>
      <c r="E14" s="1" t="s">
        <v>93</v>
      </c>
      <c r="F14" s="1">
        <v>250</v>
      </c>
      <c r="G14" s="4">
        <v>0.52</v>
      </c>
      <c r="H14" s="4">
        <f t="shared" si="0"/>
        <v>130</v>
      </c>
      <c r="I14" s="13"/>
      <c r="J14" s="1"/>
    </row>
    <row r="15" spans="1:10" ht="18" customHeight="1" x14ac:dyDescent="0.2">
      <c r="A15">
        <v>13</v>
      </c>
      <c r="B15" s="1">
        <v>14971</v>
      </c>
      <c r="C15" s="1" t="s">
        <v>72</v>
      </c>
      <c r="D15" s="1" t="s">
        <v>92</v>
      </c>
      <c r="E15" s="1" t="s">
        <v>93</v>
      </c>
      <c r="F15" s="1">
        <v>255</v>
      </c>
      <c r="G15" s="4">
        <v>0.52</v>
      </c>
      <c r="H15" s="4">
        <f t="shared" si="0"/>
        <v>132.6</v>
      </c>
      <c r="I15" s="13"/>
      <c r="J15" s="1"/>
    </row>
    <row r="16" spans="1:10" ht="18" customHeight="1" x14ac:dyDescent="0.2">
      <c r="A16">
        <v>14</v>
      </c>
      <c r="B16" s="1">
        <v>70771</v>
      </c>
      <c r="C16" s="1" t="s">
        <v>102</v>
      </c>
      <c r="D16" s="1" t="s">
        <v>89</v>
      </c>
      <c r="E16" s="1" t="s">
        <v>93</v>
      </c>
      <c r="F16" s="1">
        <v>266</v>
      </c>
      <c r="G16" s="4">
        <v>0.52</v>
      </c>
      <c r="H16" s="4">
        <f t="shared" si="0"/>
        <v>138.32</v>
      </c>
      <c r="I16" s="13"/>
      <c r="J16" s="1"/>
    </row>
    <row r="17" spans="1:10" ht="18" customHeight="1" x14ac:dyDescent="0.2">
      <c r="A17">
        <v>15</v>
      </c>
      <c r="B17" s="1">
        <v>70797</v>
      </c>
      <c r="C17" s="1" t="s">
        <v>24</v>
      </c>
      <c r="D17" s="1" t="s">
        <v>96</v>
      </c>
      <c r="E17" s="1" t="s">
        <v>93</v>
      </c>
      <c r="F17" s="1">
        <v>289</v>
      </c>
      <c r="G17" s="4">
        <v>0.5</v>
      </c>
      <c r="H17" s="4">
        <f t="shared" si="0"/>
        <v>144.5</v>
      </c>
      <c r="I17" s="13"/>
      <c r="J17" s="1"/>
    </row>
    <row r="18" spans="1:10" ht="18" customHeight="1" x14ac:dyDescent="0.2">
      <c r="A18">
        <v>16</v>
      </c>
      <c r="B18" s="1">
        <v>15023</v>
      </c>
      <c r="C18" s="1" t="s">
        <v>138</v>
      </c>
      <c r="D18" s="1" t="s">
        <v>92</v>
      </c>
      <c r="E18" s="1" t="s">
        <v>93</v>
      </c>
      <c r="F18" s="1">
        <v>298</v>
      </c>
      <c r="G18" s="4">
        <v>0.5</v>
      </c>
      <c r="H18" s="4">
        <f t="shared" si="0"/>
        <v>149</v>
      </c>
      <c r="I18" s="13"/>
      <c r="J18" s="1"/>
    </row>
    <row r="19" spans="1:10" ht="18" customHeight="1" x14ac:dyDescent="0.2">
      <c r="A19">
        <v>17</v>
      </c>
      <c r="B19" s="1">
        <v>70780</v>
      </c>
      <c r="C19" s="1" t="s">
        <v>103</v>
      </c>
      <c r="D19" s="1" t="s">
        <v>101</v>
      </c>
      <c r="E19" s="1" t="s">
        <v>93</v>
      </c>
      <c r="F19" s="1">
        <v>320</v>
      </c>
      <c r="G19" s="4">
        <v>0.5</v>
      </c>
      <c r="H19" s="4">
        <f t="shared" si="0"/>
        <v>160</v>
      </c>
      <c r="I19" s="13"/>
      <c r="J19" s="1"/>
    </row>
    <row r="20" spans="1:10" ht="18" customHeight="1" x14ac:dyDescent="0.2">
      <c r="A20">
        <v>18</v>
      </c>
      <c r="B20" s="1">
        <v>15031</v>
      </c>
      <c r="C20" s="1" t="s">
        <v>129</v>
      </c>
      <c r="D20" s="1" t="s">
        <v>96</v>
      </c>
      <c r="E20" s="1" t="s">
        <v>93</v>
      </c>
      <c r="F20" s="1">
        <v>225</v>
      </c>
      <c r="G20" s="4">
        <v>0.52</v>
      </c>
      <c r="H20" s="4">
        <f t="shared" si="0"/>
        <v>117</v>
      </c>
      <c r="I20" s="13"/>
      <c r="J20" s="1"/>
    </row>
    <row r="21" spans="1:10" ht="18" customHeight="1" x14ac:dyDescent="0.2">
      <c r="A21">
        <v>19</v>
      </c>
      <c r="B21" s="1">
        <v>70761</v>
      </c>
      <c r="C21" s="1" t="s">
        <v>139</v>
      </c>
      <c r="D21" s="1" t="s">
        <v>96</v>
      </c>
      <c r="E21" s="1" t="s">
        <v>132</v>
      </c>
      <c r="F21" s="1">
        <v>225</v>
      </c>
      <c r="G21" s="4">
        <v>0.52</v>
      </c>
      <c r="H21" s="4">
        <f t="shared" si="0"/>
        <v>117</v>
      </c>
      <c r="I21" s="13"/>
      <c r="J21" s="1"/>
    </row>
    <row r="22" spans="1:10" ht="18" customHeight="1" x14ac:dyDescent="0.2">
      <c r="A22">
        <v>20</v>
      </c>
      <c r="B22" s="1">
        <v>70784</v>
      </c>
      <c r="C22" s="1" t="s">
        <v>31</v>
      </c>
      <c r="D22" s="1" t="s">
        <v>101</v>
      </c>
      <c r="E22" s="1" t="s">
        <v>93</v>
      </c>
      <c r="F22" s="1">
        <v>227</v>
      </c>
      <c r="G22" s="4">
        <v>0.52</v>
      </c>
      <c r="H22" s="4">
        <f t="shared" si="0"/>
        <v>118.04</v>
      </c>
      <c r="I22" s="13"/>
      <c r="J22" s="1"/>
    </row>
    <row r="23" spans="1:10" ht="18" customHeight="1" x14ac:dyDescent="0.2">
      <c r="A23">
        <v>21</v>
      </c>
      <c r="B23" s="1">
        <v>14993</v>
      </c>
      <c r="C23" s="1" t="s">
        <v>105</v>
      </c>
      <c r="D23" s="1" t="s">
        <v>89</v>
      </c>
      <c r="E23" s="1" t="s">
        <v>93</v>
      </c>
      <c r="F23" s="1">
        <v>248</v>
      </c>
      <c r="G23" s="4">
        <v>0.52</v>
      </c>
      <c r="H23" s="4">
        <f t="shared" si="0"/>
        <v>128.96</v>
      </c>
      <c r="I23" s="13"/>
      <c r="J23" s="1"/>
    </row>
    <row r="24" spans="1:10" ht="18" customHeight="1" x14ac:dyDescent="0.2">
      <c r="A24">
        <v>22</v>
      </c>
      <c r="B24" s="1">
        <v>70774</v>
      </c>
      <c r="C24" s="1" t="s">
        <v>106</v>
      </c>
      <c r="D24" s="1" t="s">
        <v>101</v>
      </c>
      <c r="E24" s="1" t="s">
        <v>93</v>
      </c>
      <c r="F24" s="1">
        <v>253</v>
      </c>
      <c r="G24" s="13">
        <v>0.52</v>
      </c>
      <c r="H24" s="4">
        <f t="shared" si="0"/>
        <v>131.56</v>
      </c>
      <c r="I24" s="13"/>
      <c r="J24" s="1"/>
    </row>
    <row r="25" spans="1:10" ht="18" customHeight="1" x14ac:dyDescent="0.2">
      <c r="A25">
        <v>23</v>
      </c>
      <c r="B25" s="1">
        <v>15033</v>
      </c>
      <c r="C25" s="1" t="s">
        <v>45</v>
      </c>
      <c r="D25" s="1" t="s">
        <v>89</v>
      </c>
      <c r="E25" s="1" t="s">
        <v>93</v>
      </c>
      <c r="F25" s="1">
        <v>264</v>
      </c>
      <c r="G25" s="4">
        <v>0.52</v>
      </c>
      <c r="H25" s="4">
        <f t="shared" si="0"/>
        <v>137.28</v>
      </c>
      <c r="I25" s="13"/>
      <c r="J25" s="1"/>
    </row>
    <row r="26" spans="1:10" ht="18" customHeight="1" x14ac:dyDescent="0.25">
      <c r="B26" s="2"/>
    </row>
    <row r="27" spans="1:10" ht="18" customHeight="1" x14ac:dyDescent="0.2">
      <c r="H27" s="3" t="s">
        <v>6</v>
      </c>
    </row>
    <row r="28" spans="1:10" ht="18" customHeight="1" x14ac:dyDescent="0.2">
      <c r="A28">
        <v>24</v>
      </c>
      <c r="B28">
        <v>14974</v>
      </c>
      <c r="C28" t="s">
        <v>107</v>
      </c>
      <c r="D28" t="s">
        <v>89</v>
      </c>
      <c r="E28" t="s">
        <v>132</v>
      </c>
      <c r="F28">
        <v>277</v>
      </c>
      <c r="G28" s="3">
        <v>0.5</v>
      </c>
      <c r="H28" s="3">
        <v>443.2</v>
      </c>
    </row>
    <row r="29" spans="1:10" ht="18" customHeight="1" x14ac:dyDescent="0.2">
      <c r="A29">
        <v>25</v>
      </c>
      <c r="B29" s="1">
        <v>15027</v>
      </c>
      <c r="C29" s="1" t="s">
        <v>108</v>
      </c>
      <c r="D29" s="1" t="s">
        <v>101</v>
      </c>
      <c r="E29" s="1" t="s">
        <v>93</v>
      </c>
      <c r="F29" s="1">
        <v>293</v>
      </c>
      <c r="G29" s="4">
        <v>0.5</v>
      </c>
      <c r="H29" s="4">
        <f>F29*G29</f>
        <v>146.5</v>
      </c>
      <c r="I29" s="13"/>
      <c r="J29" s="1"/>
    </row>
    <row r="30" spans="1:10" ht="18" customHeight="1" x14ac:dyDescent="0.2">
      <c r="A30">
        <v>26</v>
      </c>
      <c r="B30" s="1">
        <v>70781</v>
      </c>
      <c r="C30" s="1" t="s">
        <v>109</v>
      </c>
      <c r="D30" s="1" t="s">
        <v>101</v>
      </c>
      <c r="E30" s="1" t="s">
        <v>93</v>
      </c>
      <c r="F30" s="1">
        <v>313</v>
      </c>
      <c r="G30" s="4">
        <v>0.5</v>
      </c>
      <c r="H30" s="4">
        <f t="shared" ref="H30:H41" si="1">F30*G30</f>
        <v>156.5</v>
      </c>
      <c r="I30" s="13"/>
      <c r="J30" s="1"/>
    </row>
    <row r="31" spans="1:10" ht="18" customHeight="1" x14ac:dyDescent="0.2">
      <c r="A31">
        <v>27</v>
      </c>
      <c r="B31" s="1">
        <v>14983</v>
      </c>
      <c r="C31" s="1" t="s">
        <v>110</v>
      </c>
      <c r="D31" s="1" t="s">
        <v>89</v>
      </c>
      <c r="E31" s="1" t="s">
        <v>93</v>
      </c>
      <c r="F31" s="1">
        <v>225</v>
      </c>
      <c r="G31" s="4">
        <v>0.52</v>
      </c>
      <c r="H31" s="4">
        <f t="shared" si="1"/>
        <v>117</v>
      </c>
      <c r="I31" s="13"/>
      <c r="J31" s="1"/>
    </row>
    <row r="32" spans="1:10" ht="18" customHeight="1" x14ac:dyDescent="0.2">
      <c r="A32">
        <v>28</v>
      </c>
      <c r="B32" s="1">
        <v>24581</v>
      </c>
      <c r="C32" s="1" t="s">
        <v>111</v>
      </c>
      <c r="D32" s="1" t="s">
        <v>112</v>
      </c>
      <c r="E32" s="1" t="s">
        <v>93</v>
      </c>
      <c r="F32" s="1">
        <v>237</v>
      </c>
      <c r="G32" s="4">
        <v>0.52</v>
      </c>
      <c r="H32" s="4">
        <v>360</v>
      </c>
      <c r="I32" s="13"/>
      <c r="J32" s="1"/>
    </row>
    <row r="33" spans="1:10" ht="18" customHeight="1" x14ac:dyDescent="0.2">
      <c r="A33">
        <v>29</v>
      </c>
      <c r="B33" s="1">
        <v>14981</v>
      </c>
      <c r="C33" s="1" t="s">
        <v>124</v>
      </c>
      <c r="D33" s="1" t="s">
        <v>89</v>
      </c>
      <c r="E33" s="1" t="s">
        <v>93</v>
      </c>
      <c r="F33" s="1">
        <v>225</v>
      </c>
      <c r="G33" s="4">
        <v>0.52</v>
      </c>
      <c r="H33" s="4">
        <f t="shared" si="1"/>
        <v>117</v>
      </c>
      <c r="I33" s="13"/>
      <c r="J33" s="1"/>
    </row>
    <row r="34" spans="1:10" ht="18" customHeight="1" x14ac:dyDescent="0.2">
      <c r="A34">
        <v>30</v>
      </c>
      <c r="B34" s="1">
        <v>14998</v>
      </c>
      <c r="C34" s="1" t="s">
        <v>113</v>
      </c>
      <c r="D34" s="1" t="s">
        <v>92</v>
      </c>
      <c r="E34" s="1" t="s">
        <v>93</v>
      </c>
      <c r="F34" s="1">
        <v>255</v>
      </c>
      <c r="G34" s="4">
        <v>0.52</v>
      </c>
      <c r="H34" s="4">
        <f t="shared" si="1"/>
        <v>132.6</v>
      </c>
      <c r="I34" s="13"/>
      <c r="J34" s="1"/>
    </row>
    <row r="35" spans="1:10" ht="18" customHeight="1" x14ac:dyDescent="0.35">
      <c r="A35">
        <v>31</v>
      </c>
      <c r="B35" s="1">
        <v>70839</v>
      </c>
      <c r="C35" s="1" t="s">
        <v>95</v>
      </c>
      <c r="D35" s="1" t="s">
        <v>112</v>
      </c>
      <c r="E35" s="1" t="s">
        <v>93</v>
      </c>
      <c r="F35" s="1">
        <v>249</v>
      </c>
      <c r="G35" s="4">
        <v>0.52</v>
      </c>
      <c r="H35" s="4">
        <f t="shared" si="1"/>
        <v>129.48000000000002</v>
      </c>
      <c r="I35" s="13"/>
      <c r="J35" s="1"/>
    </row>
    <row r="36" spans="1:10" ht="18" customHeight="1" x14ac:dyDescent="0.35">
      <c r="A36">
        <v>32</v>
      </c>
      <c r="B36" s="1">
        <v>14966</v>
      </c>
      <c r="C36" s="1" t="s">
        <v>114</v>
      </c>
      <c r="D36" s="1" t="s">
        <v>89</v>
      </c>
      <c r="E36" s="1" t="s">
        <v>93</v>
      </c>
      <c r="F36" s="1">
        <v>267</v>
      </c>
      <c r="G36" s="4">
        <v>0.52</v>
      </c>
      <c r="H36" s="4">
        <f t="shared" si="1"/>
        <v>138.84</v>
      </c>
      <c r="I36" s="13"/>
      <c r="J36" s="1"/>
    </row>
    <row r="37" spans="1:10" ht="18" customHeight="1" x14ac:dyDescent="0.35">
      <c r="A37">
        <v>33</v>
      </c>
      <c r="B37" s="1">
        <v>70767</v>
      </c>
      <c r="C37" s="1" t="s">
        <v>39</v>
      </c>
      <c r="D37" s="1" t="s">
        <v>112</v>
      </c>
      <c r="E37" s="1" t="s">
        <v>93</v>
      </c>
      <c r="F37" s="1">
        <v>285</v>
      </c>
      <c r="G37" s="13">
        <v>0.5</v>
      </c>
      <c r="H37" s="4">
        <f t="shared" si="1"/>
        <v>142.5</v>
      </c>
      <c r="I37" s="13"/>
      <c r="J37" s="1"/>
    </row>
    <row r="38" spans="1:10" ht="18" customHeight="1" x14ac:dyDescent="0.35">
      <c r="A38">
        <v>34</v>
      </c>
      <c r="B38" s="1">
        <v>15029</v>
      </c>
      <c r="C38" s="1" t="s">
        <v>115</v>
      </c>
      <c r="D38" s="1" t="s">
        <v>116</v>
      </c>
      <c r="E38" s="1" t="s">
        <v>93</v>
      </c>
      <c r="F38" s="1">
        <v>292</v>
      </c>
      <c r="G38" s="4">
        <v>0.5</v>
      </c>
      <c r="H38" s="4">
        <f t="shared" si="1"/>
        <v>146</v>
      </c>
      <c r="I38" s="13"/>
      <c r="J38" s="1"/>
    </row>
    <row r="39" spans="1:10" ht="18" customHeight="1" x14ac:dyDescent="0.35">
      <c r="A39">
        <v>35</v>
      </c>
      <c r="B39" s="1">
        <v>70782</v>
      </c>
      <c r="C39" s="1" t="s">
        <v>117</v>
      </c>
      <c r="D39" s="1" t="s">
        <v>112</v>
      </c>
      <c r="E39" s="1" t="s">
        <v>93</v>
      </c>
      <c r="F39" s="1">
        <v>327</v>
      </c>
      <c r="G39" s="4">
        <v>0.5</v>
      </c>
      <c r="H39" s="4">
        <f t="shared" si="1"/>
        <v>163.5</v>
      </c>
      <c r="I39" s="13"/>
      <c r="J39" s="1"/>
    </row>
    <row r="40" spans="1:10" ht="18" customHeight="1" x14ac:dyDescent="0.35">
      <c r="A40">
        <v>36</v>
      </c>
      <c r="B40" s="1">
        <v>70789</v>
      </c>
      <c r="C40" s="1" t="s">
        <v>118</v>
      </c>
      <c r="D40" s="1" t="s">
        <v>112</v>
      </c>
      <c r="E40" s="1" t="s">
        <v>93</v>
      </c>
      <c r="F40" s="1">
        <v>225</v>
      </c>
      <c r="G40" s="4">
        <v>0.52</v>
      </c>
      <c r="H40" s="4">
        <f t="shared" si="1"/>
        <v>117</v>
      </c>
      <c r="I40" s="13"/>
      <c r="J40" s="1"/>
    </row>
    <row r="41" spans="1:10" ht="18" customHeight="1" x14ac:dyDescent="0.35">
      <c r="A41">
        <v>37</v>
      </c>
      <c r="B41" s="1">
        <v>70793</v>
      </c>
      <c r="C41" s="1" t="s">
        <v>127</v>
      </c>
      <c r="D41" s="1" t="s">
        <v>112</v>
      </c>
      <c r="E41" s="1" t="s">
        <v>93</v>
      </c>
      <c r="F41" s="1">
        <v>225</v>
      </c>
      <c r="G41" s="4">
        <v>0.52</v>
      </c>
      <c r="H41" s="4">
        <f t="shared" si="1"/>
        <v>117</v>
      </c>
      <c r="I41" s="13"/>
      <c r="J41" s="1"/>
    </row>
    <row r="42" spans="1:10" ht="18" customHeight="1" x14ac:dyDescent="0.35">
      <c r="A42">
        <v>38</v>
      </c>
      <c r="B42" s="1">
        <v>70840</v>
      </c>
      <c r="C42" s="1" t="s">
        <v>119</v>
      </c>
      <c r="D42" s="1" t="s">
        <v>112</v>
      </c>
      <c r="E42" s="1" t="s">
        <v>93</v>
      </c>
      <c r="F42" s="1">
        <v>233</v>
      </c>
      <c r="G42" s="4">
        <v>0.52</v>
      </c>
      <c r="H42" s="4">
        <f t="shared" ref="H42:H51" si="2">F42*G42</f>
        <v>121.16000000000001</v>
      </c>
      <c r="I42" s="13"/>
      <c r="J42" s="1"/>
    </row>
    <row r="43" spans="1:10" ht="18" customHeight="1" x14ac:dyDescent="0.35">
      <c r="A43">
        <v>39</v>
      </c>
      <c r="B43" s="6">
        <v>70769</v>
      </c>
      <c r="C43" s="6" t="s">
        <v>120</v>
      </c>
      <c r="D43" s="6" t="s">
        <v>112</v>
      </c>
      <c r="E43" s="1" t="s">
        <v>93</v>
      </c>
      <c r="F43" s="6">
        <v>242</v>
      </c>
      <c r="G43" s="4">
        <v>0.52</v>
      </c>
      <c r="H43" s="4">
        <f t="shared" si="2"/>
        <v>125.84</v>
      </c>
      <c r="I43" s="13"/>
      <c r="J43" s="1"/>
    </row>
    <row r="44" spans="1:10" ht="18" customHeight="1" x14ac:dyDescent="0.35">
      <c r="A44">
        <v>40</v>
      </c>
      <c r="B44" s="6">
        <v>70766</v>
      </c>
      <c r="C44" s="6" t="s">
        <v>128</v>
      </c>
      <c r="D44" s="6" t="s">
        <v>112</v>
      </c>
      <c r="E44" s="1" t="s">
        <v>93</v>
      </c>
      <c r="F44" s="6">
        <v>262</v>
      </c>
      <c r="G44" s="4">
        <v>0.52</v>
      </c>
      <c r="H44" s="4">
        <f t="shared" si="2"/>
        <v>136.24</v>
      </c>
      <c r="I44" s="13"/>
      <c r="J44" s="1"/>
    </row>
    <row r="45" spans="1:10" ht="18" customHeight="1" x14ac:dyDescent="0.35">
      <c r="A45">
        <v>41</v>
      </c>
      <c r="B45" s="1">
        <v>14997</v>
      </c>
      <c r="C45" s="1" t="s">
        <v>26</v>
      </c>
      <c r="D45" s="1" t="s">
        <v>89</v>
      </c>
      <c r="E45" s="1" t="s">
        <v>93</v>
      </c>
      <c r="F45" s="1">
        <v>270</v>
      </c>
      <c r="G45" s="4">
        <v>0.52</v>
      </c>
      <c r="H45" s="4">
        <f t="shared" si="2"/>
        <v>140.4</v>
      </c>
      <c r="I45" s="13"/>
      <c r="J45" s="1"/>
    </row>
    <row r="46" spans="1:10" ht="18" customHeight="1" x14ac:dyDescent="0.35">
      <c r="A46">
        <v>42</v>
      </c>
      <c r="B46" s="1">
        <v>70790</v>
      </c>
      <c r="C46" s="1" t="s">
        <v>122</v>
      </c>
      <c r="D46" s="1" t="s">
        <v>112</v>
      </c>
      <c r="E46" s="1" t="s">
        <v>93</v>
      </c>
      <c r="F46" s="1">
        <v>280</v>
      </c>
      <c r="G46" s="4">
        <v>0.5</v>
      </c>
      <c r="H46" s="4">
        <f t="shared" si="2"/>
        <v>140</v>
      </c>
      <c r="I46" s="13"/>
      <c r="J46" s="1"/>
    </row>
    <row r="47" spans="1:10" ht="18" customHeight="1" x14ac:dyDescent="0.35">
      <c r="A47">
        <v>43</v>
      </c>
      <c r="B47" s="1">
        <v>70783</v>
      </c>
      <c r="C47" s="1" t="s">
        <v>123</v>
      </c>
      <c r="D47" s="1" t="s">
        <v>101</v>
      </c>
      <c r="E47" s="1" t="s">
        <v>93</v>
      </c>
      <c r="F47" s="1">
        <v>313</v>
      </c>
      <c r="G47" s="4">
        <v>0.5</v>
      </c>
      <c r="H47" s="4">
        <f t="shared" si="2"/>
        <v>156.5</v>
      </c>
      <c r="I47" s="13"/>
      <c r="J47" s="1"/>
    </row>
    <row r="48" spans="1:10" ht="18" customHeight="1" x14ac:dyDescent="0.35">
      <c r="A48">
        <v>44</v>
      </c>
      <c r="B48" s="1">
        <v>14986</v>
      </c>
      <c r="C48" s="1" t="s">
        <v>61</v>
      </c>
      <c r="D48" s="1" t="s">
        <v>140</v>
      </c>
      <c r="E48" s="1" t="s">
        <v>93</v>
      </c>
      <c r="F48" s="1">
        <v>225</v>
      </c>
      <c r="G48" s="4">
        <v>0.52</v>
      </c>
      <c r="H48" s="4">
        <f t="shared" si="2"/>
        <v>117</v>
      </c>
      <c r="I48" s="13"/>
      <c r="J48" s="1"/>
    </row>
    <row r="49" spans="1:10" ht="18" customHeight="1" x14ac:dyDescent="0.35">
      <c r="A49">
        <v>45</v>
      </c>
      <c r="B49" s="1">
        <v>15026</v>
      </c>
      <c r="C49" s="1" t="s">
        <v>42</v>
      </c>
      <c r="D49" s="1" t="s">
        <v>101</v>
      </c>
      <c r="E49" s="1" t="s">
        <v>93</v>
      </c>
      <c r="F49" s="1">
        <v>254</v>
      </c>
      <c r="G49" s="4">
        <v>0.52</v>
      </c>
      <c r="H49" s="4">
        <f t="shared" si="2"/>
        <v>132.08000000000001</v>
      </c>
      <c r="I49" s="13"/>
      <c r="J49" s="1"/>
    </row>
    <row r="50" spans="1:10" ht="18" customHeight="1" x14ac:dyDescent="0.35">
      <c r="A50">
        <v>46</v>
      </c>
      <c r="B50" s="1">
        <v>70776</v>
      </c>
      <c r="C50" s="1" t="s">
        <v>142</v>
      </c>
      <c r="D50" s="1" t="s">
        <v>101</v>
      </c>
      <c r="E50" s="1" t="s">
        <v>93</v>
      </c>
      <c r="F50" s="1">
        <v>248</v>
      </c>
      <c r="G50" s="4">
        <v>0.52</v>
      </c>
      <c r="H50" s="4">
        <f t="shared" si="2"/>
        <v>128.96</v>
      </c>
      <c r="I50" s="13"/>
      <c r="J50" s="1"/>
    </row>
    <row r="51" spans="1:10" ht="18" customHeight="1" x14ac:dyDescent="0.35">
      <c r="A51">
        <v>47</v>
      </c>
      <c r="B51" s="1">
        <v>14988</v>
      </c>
      <c r="C51" s="1" t="s">
        <v>121</v>
      </c>
      <c r="D51" s="1" t="s">
        <v>140</v>
      </c>
      <c r="E51" s="1" t="s">
        <v>93</v>
      </c>
      <c r="F51" s="1">
        <v>246</v>
      </c>
      <c r="G51" s="4">
        <v>0.52</v>
      </c>
      <c r="H51" s="4">
        <f t="shared" si="2"/>
        <v>127.92</v>
      </c>
      <c r="I51" s="13"/>
      <c r="J51" s="1"/>
    </row>
    <row r="52" spans="1:10" ht="18" customHeight="1" x14ac:dyDescent="0.35">
      <c r="A52">
        <v>48</v>
      </c>
      <c r="B52" s="1">
        <v>14984</v>
      </c>
      <c r="C52" s="1" t="s">
        <v>65</v>
      </c>
      <c r="D52" s="1" t="s">
        <v>140</v>
      </c>
      <c r="E52" s="1" t="s">
        <v>93</v>
      </c>
      <c r="F52" s="1">
        <v>250</v>
      </c>
      <c r="G52" s="4">
        <v>0.52</v>
      </c>
      <c r="H52" s="4">
        <f>F52*G52</f>
        <v>130</v>
      </c>
      <c r="I52" s="13"/>
      <c r="J52" s="1"/>
    </row>
    <row r="53" spans="1:10" ht="18" customHeight="1" x14ac:dyDescent="0.35">
      <c r="A53">
        <v>49</v>
      </c>
      <c r="B53" s="1">
        <v>14989</v>
      </c>
      <c r="C53" s="1" t="s">
        <v>70</v>
      </c>
      <c r="D53" s="1" t="s">
        <v>140</v>
      </c>
      <c r="E53" s="1" t="s">
        <v>93</v>
      </c>
      <c r="F53" s="1">
        <v>268</v>
      </c>
      <c r="G53" s="4">
        <v>0.52</v>
      </c>
      <c r="H53" s="4">
        <f t="shared" ref="H53:H66" si="3">F53*G53</f>
        <v>139.36000000000001</v>
      </c>
      <c r="I53" s="13"/>
      <c r="J53" s="1"/>
    </row>
    <row r="54" spans="1:10" ht="18" customHeight="1" x14ac:dyDescent="0.35">
      <c r="A54">
        <v>50</v>
      </c>
      <c r="B54" s="1">
        <v>14987</v>
      </c>
      <c r="C54" s="1" t="s">
        <v>126</v>
      </c>
      <c r="D54" s="1" t="s">
        <v>140</v>
      </c>
      <c r="E54" s="1" t="s">
        <v>93</v>
      </c>
      <c r="F54" s="1">
        <v>275</v>
      </c>
      <c r="G54" s="4">
        <v>0.52</v>
      </c>
      <c r="H54" s="4">
        <f t="shared" si="3"/>
        <v>143</v>
      </c>
      <c r="I54" s="13"/>
      <c r="J54" s="1"/>
    </row>
    <row r="55" spans="1:10" ht="18" customHeight="1" x14ac:dyDescent="0.35">
      <c r="A55">
        <v>51</v>
      </c>
      <c r="B55" s="1">
        <v>46</v>
      </c>
      <c r="C55" s="1" t="s">
        <v>63</v>
      </c>
      <c r="D55" s="1" t="s">
        <v>140</v>
      </c>
      <c r="E55" s="1" t="s">
        <v>93</v>
      </c>
      <c r="F55" s="1">
        <v>231</v>
      </c>
      <c r="G55" s="4">
        <v>0.52</v>
      </c>
      <c r="H55" s="4">
        <f t="shared" si="3"/>
        <v>120.12</v>
      </c>
      <c r="I55" s="13"/>
      <c r="J55" s="1"/>
    </row>
    <row r="56" spans="1:10" ht="18" customHeight="1" x14ac:dyDescent="0.35">
      <c r="A56">
        <v>52</v>
      </c>
      <c r="B56" s="1">
        <v>70776</v>
      </c>
      <c r="C56" s="1" t="s">
        <v>141</v>
      </c>
      <c r="D56" s="1" t="s">
        <v>101</v>
      </c>
      <c r="E56" s="1" t="s">
        <v>93</v>
      </c>
      <c r="F56" s="1">
        <v>248</v>
      </c>
      <c r="G56" s="4">
        <v>0.52</v>
      </c>
      <c r="H56" s="4">
        <f t="shared" si="3"/>
        <v>128.96</v>
      </c>
      <c r="I56" s="13"/>
      <c r="J56" s="1"/>
    </row>
    <row r="57" spans="1:10" ht="18" customHeight="1" x14ac:dyDescent="0.35">
      <c r="A57">
        <v>53</v>
      </c>
      <c r="B57" s="1">
        <v>14981</v>
      </c>
      <c r="C57" s="1" t="s">
        <v>124</v>
      </c>
      <c r="D57" s="1" t="s">
        <v>89</v>
      </c>
      <c r="E57" s="1" t="s">
        <v>93</v>
      </c>
      <c r="F57" s="1">
        <v>253</v>
      </c>
      <c r="G57" s="4">
        <v>0.52</v>
      </c>
      <c r="H57" s="4">
        <f t="shared" si="3"/>
        <v>131.56</v>
      </c>
      <c r="I57" s="13"/>
      <c r="J57" s="1"/>
    </row>
    <row r="58" spans="1:10" ht="18" customHeight="1" x14ac:dyDescent="0.35">
      <c r="A58">
        <v>54</v>
      </c>
      <c r="B58" s="11">
        <v>70799</v>
      </c>
      <c r="C58" s="11" t="s">
        <v>125</v>
      </c>
      <c r="D58" s="11" t="s">
        <v>101</v>
      </c>
      <c r="E58" s="11" t="s">
        <v>93</v>
      </c>
      <c r="F58" s="11">
        <v>257</v>
      </c>
      <c r="G58" s="4">
        <v>0.52</v>
      </c>
      <c r="H58" s="4">
        <f t="shared" si="3"/>
        <v>133.64000000000001</v>
      </c>
      <c r="I58" s="13"/>
      <c r="J58" s="1"/>
    </row>
    <row r="59" spans="1:10" ht="18" customHeight="1" x14ac:dyDescent="0.35">
      <c r="A59">
        <v>55</v>
      </c>
      <c r="B59" s="6">
        <v>24852</v>
      </c>
      <c r="C59" s="6" t="s">
        <v>133</v>
      </c>
      <c r="D59" s="6" t="s">
        <v>96</v>
      </c>
      <c r="E59" s="6" t="s">
        <v>93</v>
      </c>
      <c r="F59" s="6">
        <v>265</v>
      </c>
      <c r="G59" s="4">
        <v>0.52</v>
      </c>
      <c r="H59" s="4">
        <f t="shared" si="3"/>
        <v>137.80000000000001</v>
      </c>
      <c r="I59" s="13"/>
      <c r="J59" s="1"/>
    </row>
    <row r="60" spans="1:10" ht="18" customHeight="1" x14ac:dyDescent="0.35">
      <c r="A60">
        <v>56</v>
      </c>
      <c r="B60" s="6">
        <v>14965</v>
      </c>
      <c r="C60" s="6" t="s">
        <v>130</v>
      </c>
      <c r="D60" s="6" t="s">
        <v>131</v>
      </c>
      <c r="E60" s="6" t="s">
        <v>93</v>
      </c>
      <c r="F60" s="6">
        <v>261</v>
      </c>
      <c r="G60" s="4">
        <v>0.52</v>
      </c>
      <c r="H60" s="4">
        <f t="shared" si="3"/>
        <v>135.72</v>
      </c>
      <c r="I60" s="13"/>
      <c r="J60" s="1"/>
    </row>
    <row r="61" spans="1:10" ht="18" customHeight="1" x14ac:dyDescent="0.35">
      <c r="A61">
        <v>57</v>
      </c>
      <c r="B61" s="6">
        <v>70784</v>
      </c>
      <c r="C61" s="6" t="s">
        <v>134</v>
      </c>
      <c r="D61" s="6" t="s">
        <v>101</v>
      </c>
      <c r="E61" s="6" t="s">
        <v>93</v>
      </c>
      <c r="F61" s="6">
        <v>267</v>
      </c>
      <c r="G61" s="4">
        <v>0.52</v>
      </c>
      <c r="H61" s="4">
        <f t="shared" si="3"/>
        <v>138.84</v>
      </c>
      <c r="I61" s="13"/>
      <c r="J61" s="1"/>
    </row>
    <row r="62" spans="1:10" ht="18" customHeight="1" x14ac:dyDescent="0.35">
      <c r="A62">
        <v>58</v>
      </c>
      <c r="B62" s="6"/>
      <c r="C62" s="6"/>
      <c r="D62" s="6"/>
      <c r="E62" s="6"/>
      <c r="F62" s="6"/>
      <c r="G62" s="4">
        <v>1.6</v>
      </c>
      <c r="H62" s="4">
        <f t="shared" si="3"/>
        <v>0</v>
      </c>
      <c r="I62" s="13"/>
      <c r="J62" s="1"/>
    </row>
    <row r="63" spans="1:10" ht="18" customHeight="1" x14ac:dyDescent="0.35">
      <c r="A63">
        <v>59</v>
      </c>
      <c r="B63" s="6"/>
      <c r="C63" s="6"/>
      <c r="D63" s="6"/>
      <c r="E63" s="6"/>
      <c r="F63" s="6"/>
      <c r="G63" s="4">
        <v>1.6</v>
      </c>
      <c r="H63" s="4">
        <f t="shared" si="3"/>
        <v>0</v>
      </c>
      <c r="I63" s="13"/>
      <c r="J63" s="1"/>
    </row>
    <row r="64" spans="1:10" ht="18" customHeight="1" x14ac:dyDescent="0.35">
      <c r="A64">
        <v>60</v>
      </c>
      <c r="B64" s="1"/>
      <c r="C64" s="1"/>
      <c r="D64" s="1"/>
      <c r="E64" s="1"/>
      <c r="F64" s="1"/>
      <c r="G64" s="4">
        <v>1.6</v>
      </c>
      <c r="H64" s="4">
        <f t="shared" si="3"/>
        <v>0</v>
      </c>
      <c r="I64" s="13"/>
      <c r="J64" s="1"/>
    </row>
    <row r="65" spans="1:12" ht="18" customHeight="1" x14ac:dyDescent="0.35">
      <c r="A65">
        <v>61</v>
      </c>
      <c r="B65" s="1"/>
      <c r="C65" s="1"/>
      <c r="D65" s="1"/>
      <c r="E65" s="1"/>
      <c r="F65" s="1"/>
      <c r="G65" s="4">
        <v>1.6</v>
      </c>
      <c r="H65" s="4">
        <f t="shared" si="3"/>
        <v>0</v>
      </c>
      <c r="I65" s="13"/>
      <c r="J65" s="1"/>
    </row>
    <row r="66" spans="1:12" ht="18" customHeight="1" x14ac:dyDescent="0.35">
      <c r="A66">
        <v>62</v>
      </c>
      <c r="B66" s="1"/>
      <c r="C66" s="1"/>
      <c r="D66" s="1"/>
      <c r="E66" s="1"/>
      <c r="F66" s="1"/>
      <c r="G66" s="4"/>
      <c r="H66" s="4">
        <f t="shared" si="3"/>
        <v>0</v>
      </c>
      <c r="I66" s="13"/>
      <c r="J66" s="1"/>
    </row>
    <row r="67" spans="1:12" ht="18" customHeight="1" x14ac:dyDescent="0.35">
      <c r="B67" s="11"/>
      <c r="C67" s="11"/>
      <c r="D67" s="42" t="s">
        <v>83</v>
      </c>
      <c r="E67" s="42"/>
      <c r="F67" s="24">
        <f>SUM(F3:F65)</f>
        <v>14718</v>
      </c>
      <c r="G67" s="25"/>
      <c r="H67" s="26">
        <f>SUM(H3:H65)</f>
        <v>8117.24</v>
      </c>
      <c r="I67" s="40">
        <f>SUM(I3:I65)</f>
        <v>0</v>
      </c>
      <c r="J67" s="27" t="s">
        <v>77</v>
      </c>
      <c r="K67" s="28">
        <f>SUM(K52:K63)</f>
        <v>0</v>
      </c>
      <c r="L67" s="29" t="s">
        <v>78</v>
      </c>
    </row>
    <row r="68" spans="1:12" s="12" customFormat="1" ht="18" customHeight="1" x14ac:dyDescent="0.35">
      <c r="A68" s="1"/>
      <c r="B68" s="1"/>
      <c r="C68" s="1"/>
      <c r="D68" s="30"/>
      <c r="E68" s="30"/>
      <c r="F68" s="43"/>
      <c r="G68" s="44"/>
      <c r="H68" s="31">
        <v>58</v>
      </c>
      <c r="I68" s="31">
        <v>58</v>
      </c>
      <c r="J68" s="27" t="s">
        <v>79</v>
      </c>
      <c r="K68" s="32"/>
      <c r="L68" s="33"/>
    </row>
    <row r="69" spans="1:12" s="5" customFormat="1" ht="18" customHeight="1" x14ac:dyDescent="0.35">
      <c r="A69" s="1"/>
      <c r="B69" s="6"/>
      <c r="C69" s="6"/>
      <c r="D69" s="30"/>
      <c r="E69" s="30"/>
      <c r="F69" s="34"/>
      <c r="G69" s="35"/>
      <c r="H69" s="36">
        <f>H67/H68</f>
        <v>139.95241379310343</v>
      </c>
      <c r="I69" s="36">
        <f>I67/I68</f>
        <v>0</v>
      </c>
      <c r="J69" s="27" t="s">
        <v>80</v>
      </c>
      <c r="K69" s="32"/>
      <c r="L69" s="33"/>
    </row>
    <row r="70" spans="1:12" s="5" customFormat="1" ht="18" customHeight="1" x14ac:dyDescent="0.35">
      <c r="A70" s="1"/>
      <c r="B70" s="6"/>
      <c r="C70" s="6"/>
      <c r="D70" s="42" t="s">
        <v>81</v>
      </c>
      <c r="E70" s="42"/>
      <c r="F70" s="24">
        <f>F67/H68</f>
        <v>253.75862068965517</v>
      </c>
      <c r="G70" s="37"/>
      <c r="H70" s="38"/>
      <c r="I70" s="39">
        <f>(I67+K67)/I68</f>
        <v>0</v>
      </c>
      <c r="J70" s="27" t="s">
        <v>82</v>
      </c>
      <c r="K70" s="32"/>
      <c r="L70" s="33"/>
    </row>
    <row r="71" spans="1:12" s="5" customFormat="1" ht="18" customHeight="1" x14ac:dyDescent="0.35">
      <c r="A71" s="1"/>
      <c r="B71" s="6"/>
      <c r="C71" s="6"/>
      <c r="D71" s="6"/>
      <c r="E71" s="6"/>
      <c r="F71" s="6"/>
      <c r="G71" s="4"/>
      <c r="H71" s="4"/>
      <c r="I71" s="4"/>
      <c r="J71" s="1"/>
    </row>
    <row r="72" spans="1:12" s="5" customFormat="1" ht="18" customHeight="1" x14ac:dyDescent="0.35">
      <c r="A72" s="1"/>
      <c r="B72" s="6"/>
      <c r="C72" s="6"/>
      <c r="D72" s="6"/>
      <c r="E72" s="6"/>
      <c r="F72" s="6"/>
      <c r="G72" s="4"/>
      <c r="H72" s="4"/>
      <c r="I72" s="4"/>
      <c r="J72" s="1"/>
    </row>
    <row r="73" spans="1:12" s="5" customFormat="1" ht="18" customHeight="1" x14ac:dyDescent="0.35">
      <c r="A73" s="1"/>
      <c r="B73" s="6"/>
      <c r="C73" s="6"/>
      <c r="D73" s="6"/>
      <c r="E73" s="6"/>
      <c r="F73" s="6"/>
      <c r="G73" s="4"/>
      <c r="H73" s="4"/>
      <c r="I73" s="4"/>
      <c r="J73" s="1"/>
    </row>
    <row r="74" spans="1:12" ht="18" customHeight="1" x14ac:dyDescent="0.35">
      <c r="A74" s="1"/>
      <c r="B74" s="6"/>
      <c r="C74" s="6"/>
      <c r="D74" s="6"/>
      <c r="E74" s="6"/>
      <c r="F74" s="6"/>
      <c r="G74" s="4"/>
      <c r="H74" s="4"/>
      <c r="I74" s="4"/>
      <c r="J74" s="1"/>
    </row>
    <row r="75" spans="1:12" ht="18" customHeight="1" x14ac:dyDescent="0.35">
      <c r="A75" s="5"/>
      <c r="H75" s="7"/>
    </row>
    <row r="76" spans="1:12" ht="18" customHeight="1" x14ac:dyDescent="0.35">
      <c r="A76" s="11"/>
      <c r="B76" s="1"/>
      <c r="C76" s="1"/>
      <c r="D76" s="1"/>
      <c r="E76" s="1"/>
      <c r="F76" s="1"/>
      <c r="G76" s="4"/>
      <c r="H76" s="4"/>
      <c r="I76" s="4"/>
      <c r="J76" s="1"/>
    </row>
    <row r="77" spans="1:12" ht="18" customHeight="1" x14ac:dyDescent="0.35">
      <c r="A77" s="14"/>
      <c r="B77" s="1"/>
      <c r="C77" s="1"/>
      <c r="D77" s="1"/>
      <c r="E77" s="1"/>
      <c r="F77" s="1"/>
      <c r="G77" s="4"/>
      <c r="H77" s="4"/>
      <c r="I77" s="4"/>
      <c r="J77" s="1"/>
    </row>
    <row r="78" spans="1:12" ht="18" customHeight="1" x14ac:dyDescent="0.35">
      <c r="A78" s="5"/>
      <c r="H78" s="7"/>
    </row>
    <row r="79" spans="1:12" ht="18" customHeight="1" x14ac:dyDescent="0.35">
      <c r="A79" s="5"/>
      <c r="H79" s="7"/>
    </row>
    <row r="80" spans="1:12" ht="18" customHeight="1" x14ac:dyDescent="0.35">
      <c r="H80" s="7"/>
    </row>
    <row r="81" spans="8:8" ht="18" customHeight="1" x14ac:dyDescent="0.35">
      <c r="H81" s="7"/>
    </row>
    <row r="82" spans="8:8" ht="18" customHeight="1" x14ac:dyDescent="0.35">
      <c r="H82" s="7"/>
    </row>
    <row r="83" spans="8:8" ht="18" customHeight="1" x14ac:dyDescent="0.35">
      <c r="H83" s="7"/>
    </row>
    <row r="84" spans="8:8" ht="18" customHeight="1" x14ac:dyDescent="0.35">
      <c r="H84" s="7"/>
    </row>
    <row r="85" spans="8:8" ht="18" customHeight="1" x14ac:dyDescent="0.35">
      <c r="H85" s="7"/>
    </row>
    <row r="86" spans="8:8" ht="18" customHeight="1" x14ac:dyDescent="0.35">
      <c r="H86" s="7"/>
    </row>
    <row r="87" spans="8:8" ht="18" customHeight="1" x14ac:dyDescent="0.35">
      <c r="H87" s="7"/>
    </row>
    <row r="88" spans="8:8" ht="18" customHeight="1" x14ac:dyDescent="0.35">
      <c r="H88" s="7"/>
    </row>
    <row r="89" spans="8:8" ht="18" customHeight="1" x14ac:dyDescent="0.35">
      <c r="H89" s="7"/>
    </row>
    <row r="90" spans="8:8" ht="18" customHeight="1" x14ac:dyDescent="0.35">
      <c r="H90" s="7"/>
    </row>
    <row r="91" spans="8:8" ht="18" customHeight="1" x14ac:dyDescent="0.35">
      <c r="H91" s="7"/>
    </row>
    <row r="92" spans="8:8" ht="18" customHeight="1" x14ac:dyDescent="0.35">
      <c r="H92" s="7"/>
    </row>
    <row r="93" spans="8:8" ht="18" customHeight="1" x14ac:dyDescent="0.35">
      <c r="H93" s="7"/>
    </row>
    <row r="94" spans="8:8" ht="18" customHeight="1" x14ac:dyDescent="0.35">
      <c r="H94" s="7"/>
    </row>
    <row r="95" spans="8:8" ht="18" customHeight="1" x14ac:dyDescent="0.35">
      <c r="H95" s="7"/>
    </row>
    <row r="96" spans="8:8" ht="18" customHeight="1" x14ac:dyDescent="0.35">
      <c r="H96" s="7"/>
    </row>
    <row r="97" spans="8:8" ht="18" customHeight="1" x14ac:dyDescent="0.35">
      <c r="H97" s="7"/>
    </row>
    <row r="98" spans="8:8" ht="18" customHeight="1" x14ac:dyDescent="0.35">
      <c r="H98" s="7"/>
    </row>
    <row r="99" spans="8:8" ht="18" customHeight="1" x14ac:dyDescent="0.35">
      <c r="H99" s="7"/>
    </row>
    <row r="100" spans="8:8" ht="18" customHeight="1" x14ac:dyDescent="0.35">
      <c r="H100" s="7"/>
    </row>
    <row r="101" spans="8:8" ht="18" customHeight="1" x14ac:dyDescent="0.35">
      <c r="H101" s="7"/>
    </row>
    <row r="102" spans="8:8" ht="18" customHeight="1" x14ac:dyDescent="0.35">
      <c r="H102" s="7"/>
    </row>
    <row r="103" spans="8:8" ht="18" customHeight="1" x14ac:dyDescent="0.35">
      <c r="H103" s="7"/>
    </row>
    <row r="104" spans="8:8" ht="18" customHeight="1" x14ac:dyDescent="0.35">
      <c r="H104" s="7"/>
    </row>
    <row r="105" spans="8:8" ht="18" customHeight="1" x14ac:dyDescent="0.35">
      <c r="H105" s="7"/>
    </row>
    <row r="106" spans="8:8" ht="18" customHeight="1" x14ac:dyDescent="0.35">
      <c r="H106" s="7"/>
    </row>
    <row r="107" spans="8:8" ht="18" customHeight="1" x14ac:dyDescent="0.35">
      <c r="H107" s="7"/>
    </row>
    <row r="108" spans="8:8" ht="18" customHeight="1" x14ac:dyDescent="0.35">
      <c r="H108" s="7"/>
    </row>
    <row r="109" spans="8:8" ht="18" customHeight="1" x14ac:dyDescent="0.35">
      <c r="H109" s="7"/>
    </row>
    <row r="110" spans="8:8" ht="18" customHeight="1" x14ac:dyDescent="0.35">
      <c r="H110" s="7"/>
    </row>
    <row r="111" spans="8:8" ht="18" customHeight="1" x14ac:dyDescent="0.35">
      <c r="H111" s="7"/>
    </row>
    <row r="112" spans="8:8" ht="18" customHeight="1" x14ac:dyDescent="0.35">
      <c r="H112" s="7"/>
    </row>
    <row r="113" spans="8:8" ht="18" customHeight="1" x14ac:dyDescent="0.35">
      <c r="H113" s="7"/>
    </row>
    <row r="114" spans="8:8" ht="18" customHeight="1" x14ac:dyDescent="0.35">
      <c r="H114" s="7"/>
    </row>
    <row r="115" spans="8:8" ht="18" customHeight="1" x14ac:dyDescent="0.35">
      <c r="H115" s="7"/>
    </row>
    <row r="116" spans="8:8" ht="18" customHeight="1" x14ac:dyDescent="0.35">
      <c r="H116" s="7"/>
    </row>
    <row r="117" spans="8:8" ht="18" customHeight="1" x14ac:dyDescent="0.35">
      <c r="H117" s="7"/>
    </row>
    <row r="118" spans="8:8" ht="18" customHeight="1" x14ac:dyDescent="0.35">
      <c r="H118" s="7"/>
    </row>
    <row r="119" spans="8:8" ht="18" customHeight="1" x14ac:dyDescent="0.35">
      <c r="H119" s="7"/>
    </row>
    <row r="120" spans="8:8" ht="18" customHeight="1" x14ac:dyDescent="0.35">
      <c r="H120" s="7"/>
    </row>
    <row r="121" spans="8:8" ht="18" customHeight="1" x14ac:dyDescent="0.35">
      <c r="H121" s="7"/>
    </row>
    <row r="122" spans="8:8" ht="18" customHeight="1" x14ac:dyDescent="0.35">
      <c r="H122" s="7"/>
    </row>
    <row r="123" spans="8:8" ht="18" customHeight="1" x14ac:dyDescent="0.35">
      <c r="H123" s="7"/>
    </row>
    <row r="124" spans="8:8" ht="18" customHeight="1" x14ac:dyDescent="0.35">
      <c r="H124" s="7"/>
    </row>
    <row r="125" spans="8:8" ht="18" customHeight="1" x14ac:dyDescent="0.35">
      <c r="H125" s="7"/>
    </row>
    <row r="126" spans="8:8" ht="18" customHeight="1" x14ac:dyDescent="0.35">
      <c r="H126" s="7"/>
    </row>
    <row r="127" spans="8:8" ht="18" customHeight="1" x14ac:dyDescent="0.35">
      <c r="H127" s="7"/>
    </row>
    <row r="128" spans="8:8" ht="18" customHeight="1" x14ac:dyDescent="0.35">
      <c r="H128" s="7"/>
    </row>
    <row r="129" spans="8:8" ht="18" customHeight="1" x14ac:dyDescent="0.35">
      <c r="H129" s="7"/>
    </row>
    <row r="130" spans="8:8" ht="18" customHeight="1" x14ac:dyDescent="0.35">
      <c r="H130" s="7"/>
    </row>
    <row r="131" spans="8:8" ht="18" customHeight="1" x14ac:dyDescent="0.35">
      <c r="H131" s="7"/>
    </row>
    <row r="132" spans="8:8" ht="18" customHeight="1" x14ac:dyDescent="0.35">
      <c r="H132" s="7"/>
    </row>
    <row r="133" spans="8:8" ht="18" customHeight="1" x14ac:dyDescent="0.35">
      <c r="H133" s="7"/>
    </row>
    <row r="134" spans="8:8" ht="18" customHeight="1" x14ac:dyDescent="0.35">
      <c r="H134" s="7"/>
    </row>
    <row r="135" spans="8:8" ht="18" customHeight="1" x14ac:dyDescent="0.35">
      <c r="H135" s="7"/>
    </row>
    <row r="136" spans="8:8" ht="18" customHeight="1" x14ac:dyDescent="0.35">
      <c r="H136" s="7"/>
    </row>
    <row r="137" spans="8:8" ht="18" customHeight="1" x14ac:dyDescent="0.35">
      <c r="H137" s="7"/>
    </row>
    <row r="138" spans="8:8" ht="18" customHeight="1" x14ac:dyDescent="0.35">
      <c r="H138" s="7"/>
    </row>
    <row r="139" spans="8:8" ht="18" customHeight="1" x14ac:dyDescent="0.35">
      <c r="H139" s="7"/>
    </row>
    <row r="140" spans="8:8" ht="18" customHeight="1" x14ac:dyDescent="0.35">
      <c r="H140" s="7"/>
    </row>
    <row r="141" spans="8:8" ht="18" customHeight="1" x14ac:dyDescent="0.35">
      <c r="H141" s="7"/>
    </row>
    <row r="142" spans="8:8" ht="18" customHeight="1" x14ac:dyDescent="0.35">
      <c r="H142" s="7"/>
    </row>
    <row r="143" spans="8:8" ht="18" customHeight="1" x14ac:dyDescent="0.35">
      <c r="H143" s="7"/>
    </row>
    <row r="144" spans="8:8" ht="18" customHeight="1" x14ac:dyDescent="0.35">
      <c r="H144" s="7"/>
    </row>
    <row r="145" spans="8:8" ht="18" customHeight="1" x14ac:dyDescent="0.35">
      <c r="H145" s="7"/>
    </row>
    <row r="146" spans="8:8" ht="18" customHeight="1" x14ac:dyDescent="0.35">
      <c r="H146" s="7"/>
    </row>
    <row r="147" spans="8:8" ht="18" customHeight="1" x14ac:dyDescent="0.35">
      <c r="H147" s="7"/>
    </row>
    <row r="148" spans="8:8" ht="18" customHeight="1" x14ac:dyDescent="0.35">
      <c r="H148" s="7"/>
    </row>
    <row r="149" spans="8:8" ht="18" customHeight="1" x14ac:dyDescent="0.35">
      <c r="H149" s="7"/>
    </row>
    <row r="150" spans="8:8" ht="18" customHeight="1" x14ac:dyDescent="0.35">
      <c r="H150" s="7"/>
    </row>
    <row r="151" spans="8:8" ht="18" customHeight="1" x14ac:dyDescent="0.35">
      <c r="H151" s="7"/>
    </row>
    <row r="152" spans="8:8" ht="18" customHeight="1" x14ac:dyDescent="0.35">
      <c r="H152" s="7"/>
    </row>
    <row r="153" spans="8:8" ht="18" customHeight="1" x14ac:dyDescent="0.35">
      <c r="H153" s="7"/>
    </row>
    <row r="154" spans="8:8" ht="18" customHeight="1" x14ac:dyDescent="0.35">
      <c r="H154" s="7"/>
    </row>
    <row r="155" spans="8:8" ht="18" customHeight="1" x14ac:dyDescent="0.35">
      <c r="H155" s="7"/>
    </row>
    <row r="156" spans="8:8" ht="18" customHeight="1" x14ac:dyDescent="0.35">
      <c r="H156" s="7"/>
    </row>
    <row r="157" spans="8:8" ht="18" customHeight="1" x14ac:dyDescent="0.35">
      <c r="H157" s="7"/>
    </row>
    <row r="158" spans="8:8" ht="18" customHeight="1" x14ac:dyDescent="0.35">
      <c r="H158" s="7"/>
    </row>
    <row r="159" spans="8:8" ht="18" customHeight="1" x14ac:dyDescent="0.35">
      <c r="H159" s="7"/>
    </row>
    <row r="160" spans="8:8" ht="18" customHeight="1" x14ac:dyDescent="0.35">
      <c r="H160" s="7"/>
    </row>
    <row r="161" spans="8:8" ht="18" customHeight="1" x14ac:dyDescent="0.35">
      <c r="H161" s="7"/>
    </row>
    <row r="162" spans="8:8" ht="18" customHeight="1" x14ac:dyDescent="0.35">
      <c r="H162" s="7"/>
    </row>
    <row r="163" spans="8:8" ht="18" customHeight="1" x14ac:dyDescent="0.35">
      <c r="H163" s="7"/>
    </row>
    <row r="164" spans="8:8" ht="18" customHeight="1" x14ac:dyDescent="0.35">
      <c r="H164" s="7"/>
    </row>
    <row r="165" spans="8:8" ht="18" customHeight="1" x14ac:dyDescent="0.35">
      <c r="H165" s="7"/>
    </row>
    <row r="166" spans="8:8" ht="18" customHeight="1" x14ac:dyDescent="0.35">
      <c r="H166" s="7"/>
    </row>
    <row r="167" spans="8:8" ht="18" customHeight="1" x14ac:dyDescent="0.35">
      <c r="H167" s="7"/>
    </row>
    <row r="168" spans="8:8" ht="18" customHeight="1" x14ac:dyDescent="0.35">
      <c r="H168" s="7"/>
    </row>
    <row r="169" spans="8:8" ht="18" customHeight="1" x14ac:dyDescent="0.35">
      <c r="H169" s="7"/>
    </row>
    <row r="170" spans="8:8" ht="18" customHeight="1" x14ac:dyDescent="0.35">
      <c r="H170" s="7"/>
    </row>
    <row r="171" spans="8:8" ht="18" customHeight="1" x14ac:dyDescent="0.35">
      <c r="H171" s="7"/>
    </row>
    <row r="172" spans="8:8" ht="18" customHeight="1" x14ac:dyDescent="0.35">
      <c r="H172" s="7"/>
    </row>
    <row r="173" spans="8:8" ht="18" customHeight="1" x14ac:dyDescent="0.35">
      <c r="H173" s="7"/>
    </row>
    <row r="174" spans="8:8" ht="18" customHeight="1" x14ac:dyDescent="0.35">
      <c r="H174" s="7"/>
    </row>
    <row r="175" spans="8:8" ht="18" customHeight="1" x14ac:dyDescent="0.35">
      <c r="H175" s="7"/>
    </row>
    <row r="176" spans="8:8" ht="18" customHeight="1" x14ac:dyDescent="0.35">
      <c r="H176" s="7"/>
    </row>
    <row r="177" spans="8:8" ht="18" customHeight="1" x14ac:dyDescent="0.35">
      <c r="H177" s="7"/>
    </row>
    <row r="178" spans="8:8" ht="18" customHeight="1" x14ac:dyDescent="0.35">
      <c r="H178" s="7"/>
    </row>
    <row r="179" spans="8:8" ht="18" customHeight="1" x14ac:dyDescent="0.35">
      <c r="H179" s="7"/>
    </row>
    <row r="180" spans="8:8" ht="18" customHeight="1" x14ac:dyDescent="0.35">
      <c r="H180" s="7"/>
    </row>
    <row r="181" spans="8:8" ht="18" customHeight="1" x14ac:dyDescent="0.35">
      <c r="H181" s="7"/>
    </row>
    <row r="182" spans="8:8" ht="18" customHeight="1" x14ac:dyDescent="0.35">
      <c r="H182" s="7"/>
    </row>
    <row r="183" spans="8:8" ht="18" customHeight="1" x14ac:dyDescent="0.35">
      <c r="H183" s="7"/>
    </row>
    <row r="184" spans="8:8" ht="18" customHeight="1" x14ac:dyDescent="0.35">
      <c r="H184" s="7"/>
    </row>
    <row r="185" spans="8:8" ht="18" customHeight="1" x14ac:dyDescent="0.35">
      <c r="H185" s="7"/>
    </row>
    <row r="186" spans="8:8" ht="18" customHeight="1" x14ac:dyDescent="0.35">
      <c r="H186" s="7"/>
    </row>
    <row r="187" spans="8:8" ht="18" customHeight="1" x14ac:dyDescent="0.35">
      <c r="H187" s="7"/>
    </row>
    <row r="188" spans="8:8" ht="18" customHeight="1" x14ac:dyDescent="0.35">
      <c r="H188" s="7"/>
    </row>
    <row r="189" spans="8:8" ht="18" customHeight="1" x14ac:dyDescent="0.35">
      <c r="H189" s="7"/>
    </row>
    <row r="190" spans="8:8" ht="18" customHeight="1" x14ac:dyDescent="0.35">
      <c r="H190" s="7"/>
    </row>
    <row r="191" spans="8:8" ht="18" customHeight="1" x14ac:dyDescent="0.35">
      <c r="H191" s="7"/>
    </row>
    <row r="192" spans="8:8" ht="18" customHeight="1" x14ac:dyDescent="0.35">
      <c r="H192" s="7"/>
    </row>
    <row r="193" spans="8:8" ht="18" customHeight="1" x14ac:dyDescent="0.35">
      <c r="H193" s="7"/>
    </row>
    <row r="194" spans="8:8" ht="18" customHeight="1" x14ac:dyDescent="0.35">
      <c r="H194" s="7"/>
    </row>
    <row r="195" spans="8:8" ht="18" customHeight="1" x14ac:dyDescent="0.35">
      <c r="H195" s="7"/>
    </row>
    <row r="196" spans="8:8" ht="18" customHeight="1" x14ac:dyDescent="0.35">
      <c r="H196" s="7"/>
    </row>
    <row r="197" spans="8:8" ht="18" customHeight="1" x14ac:dyDescent="0.35">
      <c r="H197" s="7"/>
    </row>
    <row r="198" spans="8:8" ht="18" customHeight="1" x14ac:dyDescent="0.35">
      <c r="H198" s="7"/>
    </row>
    <row r="199" spans="8:8" ht="18" customHeight="1" x14ac:dyDescent="0.35">
      <c r="H199" s="7"/>
    </row>
    <row r="200" spans="8:8" ht="18" customHeight="1" x14ac:dyDescent="0.35">
      <c r="H200" s="7"/>
    </row>
    <row r="201" spans="8:8" ht="18" customHeight="1" x14ac:dyDescent="0.35">
      <c r="H201" s="7"/>
    </row>
    <row r="202" spans="8:8" ht="18" customHeight="1" x14ac:dyDescent="0.35">
      <c r="H202" s="7"/>
    </row>
    <row r="203" spans="8:8" ht="18" customHeight="1" x14ac:dyDescent="0.35">
      <c r="H203" s="7"/>
    </row>
    <row r="204" spans="8:8" ht="18" customHeight="1" x14ac:dyDescent="0.35">
      <c r="H204" s="7"/>
    </row>
    <row r="205" spans="8:8" x14ac:dyDescent="0.35">
      <c r="H205" s="7"/>
    </row>
    <row r="206" spans="8:8" x14ac:dyDescent="0.35">
      <c r="H206" s="7"/>
    </row>
    <row r="207" spans="8:8" x14ac:dyDescent="0.35">
      <c r="H207" s="7"/>
    </row>
    <row r="208" spans="8:8" x14ac:dyDescent="0.35">
      <c r="H208" s="7"/>
    </row>
    <row r="209" spans="8:8" x14ac:dyDescent="0.35">
      <c r="H209" s="7"/>
    </row>
    <row r="210" spans="8:8" x14ac:dyDescent="0.35">
      <c r="H210" s="7"/>
    </row>
    <row r="211" spans="8:8" x14ac:dyDescent="0.35">
      <c r="H211" s="7"/>
    </row>
    <row r="212" spans="8:8" x14ac:dyDescent="0.35">
      <c r="H212" s="7"/>
    </row>
    <row r="213" spans="8:8" x14ac:dyDescent="0.35">
      <c r="H213" s="7"/>
    </row>
    <row r="214" spans="8:8" x14ac:dyDescent="0.35">
      <c r="H214" s="7"/>
    </row>
    <row r="215" spans="8:8" x14ac:dyDescent="0.35">
      <c r="H215" s="7"/>
    </row>
    <row r="216" spans="8:8" x14ac:dyDescent="0.35">
      <c r="H216" s="7"/>
    </row>
    <row r="217" spans="8:8" x14ac:dyDescent="0.35">
      <c r="H217" s="7"/>
    </row>
    <row r="218" spans="8:8" x14ac:dyDescent="0.35">
      <c r="H218" s="7"/>
    </row>
    <row r="219" spans="8:8" x14ac:dyDescent="0.35">
      <c r="H219" s="7"/>
    </row>
    <row r="220" spans="8:8" x14ac:dyDescent="0.35">
      <c r="H220" s="7"/>
    </row>
    <row r="221" spans="8:8" x14ac:dyDescent="0.35">
      <c r="H221" s="7"/>
    </row>
    <row r="222" spans="8:8" x14ac:dyDescent="0.35">
      <c r="H222" s="7"/>
    </row>
    <row r="223" spans="8:8" x14ac:dyDescent="0.35">
      <c r="H223" s="7"/>
    </row>
    <row r="224" spans="8:8" x14ac:dyDescent="0.35">
      <c r="H224" s="7"/>
    </row>
    <row r="225" spans="8:8" x14ac:dyDescent="0.35">
      <c r="H225" s="7"/>
    </row>
    <row r="226" spans="8:8" x14ac:dyDescent="0.35">
      <c r="H226" s="7"/>
    </row>
    <row r="227" spans="8:8" x14ac:dyDescent="0.35">
      <c r="H227" s="7"/>
    </row>
    <row r="228" spans="8:8" x14ac:dyDescent="0.35">
      <c r="H228" s="7"/>
    </row>
    <row r="229" spans="8:8" x14ac:dyDescent="0.35">
      <c r="H229" s="7"/>
    </row>
    <row r="230" spans="8:8" x14ac:dyDescent="0.35">
      <c r="H230" s="7"/>
    </row>
    <row r="231" spans="8:8" x14ac:dyDescent="0.35">
      <c r="H231" s="7"/>
    </row>
    <row r="232" spans="8:8" x14ac:dyDescent="0.35">
      <c r="H232" s="7"/>
    </row>
    <row r="233" spans="8:8" x14ac:dyDescent="0.35">
      <c r="H233" s="7"/>
    </row>
    <row r="234" spans="8:8" x14ac:dyDescent="0.35">
      <c r="H234" s="7"/>
    </row>
    <row r="235" spans="8:8" x14ac:dyDescent="0.35">
      <c r="H235" s="7"/>
    </row>
    <row r="236" spans="8:8" x14ac:dyDescent="0.35">
      <c r="H236" s="7"/>
    </row>
    <row r="237" spans="8:8" x14ac:dyDescent="0.35">
      <c r="H237" s="7"/>
    </row>
    <row r="238" spans="8:8" x14ac:dyDescent="0.35">
      <c r="H238" s="7"/>
    </row>
    <row r="239" spans="8:8" x14ac:dyDescent="0.35">
      <c r="H239" s="7"/>
    </row>
    <row r="240" spans="8:8" x14ac:dyDescent="0.35">
      <c r="H240" s="7"/>
    </row>
    <row r="241" spans="8:8" x14ac:dyDescent="0.35">
      <c r="H241" s="7"/>
    </row>
    <row r="242" spans="8:8" x14ac:dyDescent="0.35">
      <c r="H242" s="7"/>
    </row>
    <row r="243" spans="8:8" x14ac:dyDescent="0.35">
      <c r="H243" s="7"/>
    </row>
    <row r="244" spans="8:8" x14ac:dyDescent="0.35">
      <c r="H244" s="7"/>
    </row>
    <row r="245" spans="8:8" x14ac:dyDescent="0.35">
      <c r="H245" s="7"/>
    </row>
    <row r="246" spans="8:8" x14ac:dyDescent="0.35">
      <c r="H246" s="7"/>
    </row>
    <row r="247" spans="8:8" x14ac:dyDescent="0.35">
      <c r="H247" s="7"/>
    </row>
    <row r="248" spans="8:8" x14ac:dyDescent="0.35">
      <c r="H248" s="7"/>
    </row>
    <row r="249" spans="8:8" x14ac:dyDescent="0.35">
      <c r="H249" s="7"/>
    </row>
    <row r="250" spans="8:8" x14ac:dyDescent="0.35">
      <c r="H250" s="7"/>
    </row>
    <row r="251" spans="8:8" x14ac:dyDescent="0.35">
      <c r="H251" s="7"/>
    </row>
    <row r="252" spans="8:8" x14ac:dyDescent="0.35">
      <c r="H252" s="7"/>
    </row>
    <row r="253" spans="8:8" x14ac:dyDescent="0.35">
      <c r="H253" s="7"/>
    </row>
    <row r="254" spans="8:8" x14ac:dyDescent="0.35">
      <c r="H254" s="7"/>
    </row>
    <row r="255" spans="8:8" x14ac:dyDescent="0.35">
      <c r="H255" s="7"/>
    </row>
    <row r="256" spans="8:8" x14ac:dyDescent="0.35">
      <c r="H256" s="7"/>
    </row>
    <row r="257" spans="8:8" x14ac:dyDescent="0.35">
      <c r="H257" s="7"/>
    </row>
    <row r="258" spans="8:8" x14ac:dyDescent="0.35">
      <c r="H258" s="7"/>
    </row>
    <row r="259" spans="8:8" x14ac:dyDescent="0.35">
      <c r="H259" s="7"/>
    </row>
    <row r="260" spans="8:8" x14ac:dyDescent="0.35">
      <c r="H260" s="7"/>
    </row>
    <row r="261" spans="8:8" x14ac:dyDescent="0.35">
      <c r="H261" s="7"/>
    </row>
    <row r="262" spans="8:8" x14ac:dyDescent="0.35">
      <c r="H262" s="7"/>
    </row>
    <row r="263" spans="8:8" x14ac:dyDescent="0.35">
      <c r="H263" s="7"/>
    </row>
    <row r="264" spans="8:8" x14ac:dyDescent="0.35">
      <c r="H264" s="7"/>
    </row>
    <row r="265" spans="8:8" x14ac:dyDescent="0.35">
      <c r="H265" s="7"/>
    </row>
    <row r="266" spans="8:8" x14ac:dyDescent="0.35">
      <c r="H266" s="7"/>
    </row>
    <row r="267" spans="8:8" x14ac:dyDescent="0.35">
      <c r="H267" s="7"/>
    </row>
    <row r="268" spans="8:8" x14ac:dyDescent="0.35">
      <c r="H268" s="7"/>
    </row>
    <row r="269" spans="8:8" x14ac:dyDescent="0.35">
      <c r="H269" s="7"/>
    </row>
    <row r="270" spans="8:8" x14ac:dyDescent="0.35">
      <c r="H270" s="7"/>
    </row>
    <row r="271" spans="8:8" x14ac:dyDescent="0.35">
      <c r="H271" s="7"/>
    </row>
    <row r="272" spans="8:8" x14ac:dyDescent="0.35">
      <c r="H272" s="7"/>
    </row>
    <row r="273" spans="8:8" x14ac:dyDescent="0.35">
      <c r="H273" s="7"/>
    </row>
    <row r="274" spans="8:8" x14ac:dyDescent="0.35">
      <c r="H274" s="7"/>
    </row>
    <row r="275" spans="8:8" x14ac:dyDescent="0.35">
      <c r="H275" s="7"/>
    </row>
    <row r="276" spans="8:8" x14ac:dyDescent="0.35">
      <c r="H276" s="7"/>
    </row>
    <row r="277" spans="8:8" x14ac:dyDescent="0.35">
      <c r="H277" s="7"/>
    </row>
    <row r="278" spans="8:8" x14ac:dyDescent="0.35">
      <c r="H278" s="7"/>
    </row>
    <row r="279" spans="8:8" x14ac:dyDescent="0.35">
      <c r="H279" s="7"/>
    </row>
    <row r="280" spans="8:8" x14ac:dyDescent="0.35">
      <c r="H280" s="7"/>
    </row>
    <row r="281" spans="8:8" x14ac:dyDescent="0.35">
      <c r="H281" s="7"/>
    </row>
    <row r="282" spans="8:8" x14ac:dyDescent="0.35">
      <c r="H282" s="7"/>
    </row>
    <row r="283" spans="8:8" x14ac:dyDescent="0.35">
      <c r="H283" s="7"/>
    </row>
    <row r="284" spans="8:8" x14ac:dyDescent="0.35">
      <c r="H284" s="7"/>
    </row>
    <row r="285" spans="8:8" x14ac:dyDescent="0.35">
      <c r="H285" s="7"/>
    </row>
    <row r="286" spans="8:8" x14ac:dyDescent="0.35">
      <c r="H286" s="7"/>
    </row>
    <row r="287" spans="8:8" x14ac:dyDescent="0.35">
      <c r="H287" s="7"/>
    </row>
    <row r="288" spans="8:8" x14ac:dyDescent="0.35">
      <c r="H288" s="7"/>
    </row>
    <row r="289" spans="8:8" x14ac:dyDescent="0.35">
      <c r="H289" s="7"/>
    </row>
    <row r="290" spans="8:8" x14ac:dyDescent="0.35">
      <c r="H290" s="7"/>
    </row>
    <row r="291" spans="8:8" x14ac:dyDescent="0.35">
      <c r="H291" s="7"/>
    </row>
    <row r="292" spans="8:8" x14ac:dyDescent="0.35">
      <c r="H292" s="7"/>
    </row>
    <row r="293" spans="8:8" x14ac:dyDescent="0.35">
      <c r="H293" s="7"/>
    </row>
    <row r="294" spans="8:8" x14ac:dyDescent="0.35">
      <c r="H294" s="7"/>
    </row>
    <row r="295" spans="8:8" x14ac:dyDescent="0.35">
      <c r="H295" s="7"/>
    </row>
    <row r="296" spans="8:8" x14ac:dyDescent="0.35">
      <c r="H296" s="7"/>
    </row>
    <row r="297" spans="8:8" x14ac:dyDescent="0.35">
      <c r="H297" s="7"/>
    </row>
    <row r="298" spans="8:8" x14ac:dyDescent="0.35">
      <c r="H298" s="7"/>
    </row>
    <row r="299" spans="8:8" x14ac:dyDescent="0.35">
      <c r="H299" s="7"/>
    </row>
    <row r="300" spans="8:8" x14ac:dyDescent="0.35">
      <c r="H300" s="7"/>
    </row>
    <row r="301" spans="8:8" x14ac:dyDescent="0.35">
      <c r="H301" s="7"/>
    </row>
    <row r="302" spans="8:8" x14ac:dyDescent="0.35">
      <c r="H302" s="7"/>
    </row>
    <row r="303" spans="8:8" x14ac:dyDescent="0.35">
      <c r="H303" s="7"/>
    </row>
    <row r="304" spans="8:8" x14ac:dyDescent="0.35">
      <c r="H304" s="7"/>
    </row>
    <row r="305" spans="8:8" x14ac:dyDescent="0.35">
      <c r="H305" s="7"/>
    </row>
    <row r="306" spans="8:8" x14ac:dyDescent="0.35">
      <c r="H306" s="7"/>
    </row>
    <row r="307" spans="8:8" x14ac:dyDescent="0.35">
      <c r="H307" s="7"/>
    </row>
    <row r="308" spans="8:8" x14ac:dyDescent="0.35">
      <c r="H308" s="7"/>
    </row>
    <row r="309" spans="8:8" x14ac:dyDescent="0.35">
      <c r="H309" s="7"/>
    </row>
    <row r="310" spans="8:8" x14ac:dyDescent="0.35">
      <c r="H310" s="7"/>
    </row>
    <row r="311" spans="8:8" x14ac:dyDescent="0.35">
      <c r="H311" s="7"/>
    </row>
    <row r="312" spans="8:8" x14ac:dyDescent="0.35">
      <c r="H312" s="7"/>
    </row>
    <row r="313" spans="8:8" x14ac:dyDescent="0.35">
      <c r="H313" s="7"/>
    </row>
    <row r="314" spans="8:8" x14ac:dyDescent="0.35">
      <c r="H314" s="7"/>
    </row>
    <row r="315" spans="8:8" x14ac:dyDescent="0.35">
      <c r="H315" s="7"/>
    </row>
    <row r="316" spans="8:8" x14ac:dyDescent="0.35">
      <c r="H316" s="7"/>
    </row>
    <row r="317" spans="8:8" x14ac:dyDescent="0.35">
      <c r="H317" s="7"/>
    </row>
    <row r="318" spans="8:8" x14ac:dyDescent="0.35">
      <c r="H318" s="7"/>
    </row>
    <row r="319" spans="8:8" x14ac:dyDescent="0.35">
      <c r="H319" s="7"/>
    </row>
    <row r="320" spans="8:8" x14ac:dyDescent="0.35">
      <c r="H320" s="7"/>
    </row>
    <row r="321" spans="8:8" x14ac:dyDescent="0.35">
      <c r="H321" s="7"/>
    </row>
    <row r="322" spans="8:8" x14ac:dyDescent="0.35">
      <c r="H322" s="7"/>
    </row>
    <row r="323" spans="8:8" x14ac:dyDescent="0.35">
      <c r="H323" s="7"/>
    </row>
    <row r="324" spans="8:8" x14ac:dyDescent="0.35">
      <c r="H324" s="7"/>
    </row>
    <row r="325" spans="8:8" x14ac:dyDescent="0.35">
      <c r="H325" s="7"/>
    </row>
    <row r="326" spans="8:8" x14ac:dyDescent="0.35">
      <c r="H326" s="7"/>
    </row>
    <row r="327" spans="8:8" x14ac:dyDescent="0.35">
      <c r="H327" s="7"/>
    </row>
    <row r="328" spans="8:8" x14ac:dyDescent="0.35">
      <c r="H328" s="7"/>
    </row>
    <row r="329" spans="8:8" x14ac:dyDescent="0.35">
      <c r="H329" s="7"/>
    </row>
    <row r="330" spans="8:8" x14ac:dyDescent="0.35">
      <c r="H330" s="7"/>
    </row>
    <row r="331" spans="8:8" x14ac:dyDescent="0.35">
      <c r="H331" s="7"/>
    </row>
    <row r="332" spans="8:8" x14ac:dyDescent="0.35">
      <c r="H332" s="7"/>
    </row>
    <row r="333" spans="8:8" x14ac:dyDescent="0.35">
      <c r="H333" s="7"/>
    </row>
    <row r="334" spans="8:8" x14ac:dyDescent="0.35">
      <c r="H334" s="7"/>
    </row>
    <row r="335" spans="8:8" x14ac:dyDescent="0.35">
      <c r="H335" s="7"/>
    </row>
    <row r="336" spans="8:8" x14ac:dyDescent="0.35">
      <c r="H336" s="7"/>
    </row>
    <row r="337" spans="8:8" x14ac:dyDescent="0.35">
      <c r="H337" s="7"/>
    </row>
    <row r="338" spans="8:8" x14ac:dyDescent="0.35">
      <c r="H338" s="7"/>
    </row>
    <row r="339" spans="8:8" x14ac:dyDescent="0.35">
      <c r="H339" s="7"/>
    </row>
    <row r="340" spans="8:8" x14ac:dyDescent="0.35">
      <c r="H340" s="7"/>
    </row>
    <row r="341" spans="8:8" x14ac:dyDescent="0.35">
      <c r="H341" s="7"/>
    </row>
    <row r="342" spans="8:8" x14ac:dyDescent="0.35">
      <c r="H342" s="7"/>
    </row>
    <row r="343" spans="8:8" x14ac:dyDescent="0.35">
      <c r="H343" s="7"/>
    </row>
    <row r="344" spans="8:8" x14ac:dyDescent="0.35">
      <c r="H344" s="7"/>
    </row>
    <row r="345" spans="8:8" x14ac:dyDescent="0.35">
      <c r="H345" s="7"/>
    </row>
    <row r="346" spans="8:8" x14ac:dyDescent="0.35">
      <c r="H346" s="7"/>
    </row>
    <row r="347" spans="8:8" x14ac:dyDescent="0.35">
      <c r="H347" s="7"/>
    </row>
    <row r="348" spans="8:8" x14ac:dyDescent="0.35">
      <c r="H348" s="7"/>
    </row>
    <row r="349" spans="8:8" x14ac:dyDescent="0.35">
      <c r="H349" s="7"/>
    </row>
    <row r="350" spans="8:8" x14ac:dyDescent="0.35">
      <c r="H350" s="7"/>
    </row>
    <row r="351" spans="8:8" x14ac:dyDescent="0.35">
      <c r="H351" s="7"/>
    </row>
    <row r="352" spans="8:8" x14ac:dyDescent="0.35">
      <c r="H352" s="7"/>
    </row>
    <row r="353" spans="8:8" x14ac:dyDescent="0.35">
      <c r="H353" s="7"/>
    </row>
    <row r="354" spans="8:8" x14ac:dyDescent="0.35">
      <c r="H354" s="7"/>
    </row>
    <row r="355" spans="8:8" x14ac:dyDescent="0.35">
      <c r="H355" s="7"/>
    </row>
    <row r="356" spans="8:8" x14ac:dyDescent="0.35">
      <c r="H356" s="7"/>
    </row>
    <row r="357" spans="8:8" x14ac:dyDescent="0.35">
      <c r="H357" s="7"/>
    </row>
    <row r="358" spans="8:8" x14ac:dyDescent="0.35">
      <c r="H358" s="7"/>
    </row>
    <row r="359" spans="8:8" x14ac:dyDescent="0.35">
      <c r="H359" s="7"/>
    </row>
    <row r="360" spans="8:8" x14ac:dyDescent="0.35">
      <c r="H360" s="7"/>
    </row>
    <row r="361" spans="8:8" x14ac:dyDescent="0.35">
      <c r="H361" s="7"/>
    </row>
    <row r="362" spans="8:8" x14ac:dyDescent="0.35">
      <c r="H362" s="7"/>
    </row>
    <row r="363" spans="8:8" x14ac:dyDescent="0.35">
      <c r="H363" s="7"/>
    </row>
    <row r="364" spans="8:8" x14ac:dyDescent="0.35">
      <c r="H364" s="7"/>
    </row>
    <row r="365" spans="8:8" x14ac:dyDescent="0.35">
      <c r="H365" s="7"/>
    </row>
    <row r="366" spans="8:8" x14ac:dyDescent="0.35">
      <c r="H366" s="7"/>
    </row>
    <row r="367" spans="8:8" x14ac:dyDescent="0.35">
      <c r="H367" s="7"/>
    </row>
    <row r="368" spans="8:8" x14ac:dyDescent="0.35">
      <c r="H368" s="7"/>
    </row>
    <row r="369" spans="8:8" x14ac:dyDescent="0.35">
      <c r="H369" s="7"/>
    </row>
    <row r="370" spans="8:8" x14ac:dyDescent="0.35">
      <c r="H370" s="7"/>
    </row>
    <row r="371" spans="8:8" x14ac:dyDescent="0.35">
      <c r="H371" s="7"/>
    </row>
    <row r="372" spans="8:8" x14ac:dyDescent="0.35">
      <c r="H372" s="7"/>
    </row>
    <row r="373" spans="8:8" x14ac:dyDescent="0.35">
      <c r="H373" s="7"/>
    </row>
    <row r="374" spans="8:8" x14ac:dyDescent="0.35">
      <c r="H374" s="7"/>
    </row>
    <row r="375" spans="8:8" x14ac:dyDescent="0.35">
      <c r="H375" s="7"/>
    </row>
    <row r="376" spans="8:8" x14ac:dyDescent="0.35">
      <c r="H376" s="7"/>
    </row>
    <row r="377" spans="8:8" x14ac:dyDescent="0.35">
      <c r="H377" s="7"/>
    </row>
    <row r="378" spans="8:8" x14ac:dyDescent="0.35">
      <c r="H378" s="7"/>
    </row>
    <row r="379" spans="8:8" x14ac:dyDescent="0.35">
      <c r="H379" s="7"/>
    </row>
    <row r="380" spans="8:8" x14ac:dyDescent="0.35">
      <c r="H380" s="7"/>
    </row>
    <row r="381" spans="8:8" x14ac:dyDescent="0.35">
      <c r="H381" s="7"/>
    </row>
    <row r="382" spans="8:8" x14ac:dyDescent="0.35">
      <c r="H382" s="7"/>
    </row>
    <row r="383" spans="8:8" x14ac:dyDescent="0.35">
      <c r="H383" s="7"/>
    </row>
    <row r="384" spans="8:8" x14ac:dyDescent="0.35">
      <c r="H384" s="7"/>
    </row>
    <row r="385" spans="8:8" x14ac:dyDescent="0.35">
      <c r="H385" s="7"/>
    </row>
    <row r="386" spans="8:8" x14ac:dyDescent="0.35">
      <c r="H386" s="7"/>
    </row>
    <row r="387" spans="8:8" x14ac:dyDescent="0.35">
      <c r="H387" s="7"/>
    </row>
    <row r="388" spans="8:8" x14ac:dyDescent="0.35">
      <c r="H388" s="7"/>
    </row>
    <row r="389" spans="8:8" x14ac:dyDescent="0.35">
      <c r="H389" s="7"/>
    </row>
    <row r="390" spans="8:8" x14ac:dyDescent="0.35">
      <c r="H390" s="7"/>
    </row>
    <row r="391" spans="8:8" x14ac:dyDescent="0.35">
      <c r="H391" s="7"/>
    </row>
    <row r="392" spans="8:8" x14ac:dyDescent="0.35">
      <c r="H392" s="7"/>
    </row>
    <row r="393" spans="8:8" x14ac:dyDescent="0.35">
      <c r="H393" s="7"/>
    </row>
    <row r="394" spans="8:8" x14ac:dyDescent="0.35">
      <c r="H394" s="7"/>
    </row>
    <row r="395" spans="8:8" x14ac:dyDescent="0.35">
      <c r="H395" s="7"/>
    </row>
    <row r="396" spans="8:8" x14ac:dyDescent="0.35">
      <c r="H396" s="7"/>
    </row>
    <row r="397" spans="8:8" x14ac:dyDescent="0.35">
      <c r="H397" s="7"/>
    </row>
    <row r="398" spans="8:8" x14ac:dyDescent="0.35">
      <c r="H398" s="7"/>
    </row>
    <row r="399" spans="8:8" x14ac:dyDescent="0.35">
      <c r="H399" s="7"/>
    </row>
    <row r="400" spans="8:8" x14ac:dyDescent="0.35">
      <c r="H400" s="7"/>
    </row>
    <row r="401" spans="8:8" x14ac:dyDescent="0.35">
      <c r="H401" s="7"/>
    </row>
    <row r="402" spans="8:8" x14ac:dyDescent="0.35">
      <c r="H402" s="7"/>
    </row>
    <row r="403" spans="8:8" x14ac:dyDescent="0.35">
      <c r="H403" s="7"/>
    </row>
    <row r="404" spans="8:8" x14ac:dyDescent="0.35">
      <c r="H404" s="7"/>
    </row>
    <row r="405" spans="8:8" x14ac:dyDescent="0.35">
      <c r="H405" s="7"/>
    </row>
    <row r="406" spans="8:8" x14ac:dyDescent="0.35">
      <c r="H406" s="7"/>
    </row>
    <row r="407" spans="8:8" x14ac:dyDescent="0.35">
      <c r="H407" s="7"/>
    </row>
    <row r="408" spans="8:8" x14ac:dyDescent="0.35">
      <c r="H408" s="7"/>
    </row>
    <row r="409" spans="8:8" x14ac:dyDescent="0.35">
      <c r="H409" s="7"/>
    </row>
    <row r="410" spans="8:8" x14ac:dyDescent="0.35">
      <c r="H410" s="7"/>
    </row>
    <row r="411" spans="8:8" x14ac:dyDescent="0.35">
      <c r="H411" s="7"/>
    </row>
    <row r="412" spans="8:8" x14ac:dyDescent="0.35">
      <c r="H412" s="7"/>
    </row>
    <row r="413" spans="8:8" x14ac:dyDescent="0.35">
      <c r="H413" s="7"/>
    </row>
    <row r="414" spans="8:8" x14ac:dyDescent="0.35">
      <c r="H414" s="7"/>
    </row>
    <row r="415" spans="8:8" x14ac:dyDescent="0.35">
      <c r="H415" s="7"/>
    </row>
    <row r="416" spans="8:8" x14ac:dyDescent="0.35">
      <c r="H416" s="7"/>
    </row>
    <row r="417" spans="8:8" x14ac:dyDescent="0.35">
      <c r="H417" s="7"/>
    </row>
    <row r="418" spans="8:8" x14ac:dyDescent="0.35">
      <c r="H418" s="7"/>
    </row>
    <row r="419" spans="8:8" x14ac:dyDescent="0.35">
      <c r="H419" s="7"/>
    </row>
    <row r="420" spans="8:8" x14ac:dyDescent="0.35">
      <c r="H420" s="7"/>
    </row>
    <row r="421" spans="8:8" x14ac:dyDescent="0.35">
      <c r="H421" s="7"/>
    </row>
    <row r="422" spans="8:8" x14ac:dyDescent="0.35">
      <c r="H422" s="7"/>
    </row>
    <row r="423" spans="8:8" x14ac:dyDescent="0.35">
      <c r="H423" s="7"/>
    </row>
    <row r="424" spans="8:8" x14ac:dyDescent="0.35">
      <c r="H424" s="7"/>
    </row>
    <row r="425" spans="8:8" x14ac:dyDescent="0.35">
      <c r="H425" s="7"/>
    </row>
    <row r="426" spans="8:8" x14ac:dyDescent="0.35">
      <c r="H426" s="7"/>
    </row>
    <row r="427" spans="8:8" x14ac:dyDescent="0.35">
      <c r="H427" s="7"/>
    </row>
    <row r="428" spans="8:8" x14ac:dyDescent="0.35">
      <c r="H428" s="7"/>
    </row>
    <row r="429" spans="8:8" x14ac:dyDescent="0.35">
      <c r="H429" s="7"/>
    </row>
    <row r="430" spans="8:8" x14ac:dyDescent="0.35">
      <c r="H430" s="7"/>
    </row>
    <row r="431" spans="8:8" x14ac:dyDescent="0.35">
      <c r="H431" s="7"/>
    </row>
    <row r="432" spans="8:8" x14ac:dyDescent="0.35">
      <c r="H432" s="7"/>
    </row>
    <row r="433" spans="8:8" x14ac:dyDescent="0.35">
      <c r="H433" s="7"/>
    </row>
    <row r="434" spans="8:8" x14ac:dyDescent="0.35">
      <c r="H434" s="7"/>
    </row>
    <row r="435" spans="8:8" x14ac:dyDescent="0.35">
      <c r="H435" s="7"/>
    </row>
    <row r="436" spans="8:8" x14ac:dyDescent="0.35">
      <c r="H436" s="7"/>
    </row>
    <row r="437" spans="8:8" x14ac:dyDescent="0.35">
      <c r="H437" s="7"/>
    </row>
    <row r="438" spans="8:8" x14ac:dyDescent="0.35">
      <c r="H438" s="7"/>
    </row>
    <row r="439" spans="8:8" x14ac:dyDescent="0.35">
      <c r="H439" s="7"/>
    </row>
    <row r="440" spans="8:8" x14ac:dyDescent="0.35">
      <c r="H440" s="7"/>
    </row>
    <row r="441" spans="8:8" x14ac:dyDescent="0.35">
      <c r="H441" s="7"/>
    </row>
    <row r="442" spans="8:8" x14ac:dyDescent="0.35">
      <c r="H442" s="7"/>
    </row>
    <row r="443" spans="8:8" x14ac:dyDescent="0.35">
      <c r="H443" s="7"/>
    </row>
    <row r="444" spans="8:8" x14ac:dyDescent="0.35">
      <c r="H444" s="7"/>
    </row>
    <row r="445" spans="8:8" x14ac:dyDescent="0.35">
      <c r="H445" s="7"/>
    </row>
    <row r="446" spans="8:8" x14ac:dyDescent="0.35">
      <c r="H446" s="7"/>
    </row>
    <row r="447" spans="8:8" x14ac:dyDescent="0.35">
      <c r="H447" s="7"/>
    </row>
    <row r="448" spans="8:8" x14ac:dyDescent="0.35">
      <c r="H448" s="7"/>
    </row>
    <row r="449" spans="8:8" x14ac:dyDescent="0.35">
      <c r="H449" s="7"/>
    </row>
    <row r="450" spans="8:8" x14ac:dyDescent="0.35">
      <c r="H450" s="7"/>
    </row>
    <row r="451" spans="8:8" x14ac:dyDescent="0.35">
      <c r="H451" s="7"/>
    </row>
    <row r="452" spans="8:8" x14ac:dyDescent="0.35">
      <c r="H452" s="7"/>
    </row>
    <row r="453" spans="8:8" x14ac:dyDescent="0.35">
      <c r="H453" s="7"/>
    </row>
    <row r="454" spans="8:8" x14ac:dyDescent="0.35">
      <c r="H454" s="7"/>
    </row>
    <row r="455" spans="8:8" x14ac:dyDescent="0.35">
      <c r="H455" s="7"/>
    </row>
    <row r="456" spans="8:8" x14ac:dyDescent="0.35">
      <c r="H456" s="7"/>
    </row>
    <row r="457" spans="8:8" x14ac:dyDescent="0.35">
      <c r="H457" s="7"/>
    </row>
    <row r="458" spans="8:8" x14ac:dyDescent="0.35">
      <c r="H458" s="7"/>
    </row>
    <row r="459" spans="8:8" x14ac:dyDescent="0.35">
      <c r="H459" s="7"/>
    </row>
    <row r="460" spans="8:8" x14ac:dyDescent="0.35">
      <c r="H460" s="7"/>
    </row>
    <row r="461" spans="8:8" x14ac:dyDescent="0.35">
      <c r="H461" s="7"/>
    </row>
    <row r="462" spans="8:8" x14ac:dyDescent="0.35">
      <c r="H462" s="7"/>
    </row>
    <row r="463" spans="8:8" x14ac:dyDescent="0.35">
      <c r="H463" s="7"/>
    </row>
    <row r="464" spans="8:8" x14ac:dyDescent="0.35">
      <c r="H464" s="7"/>
    </row>
    <row r="465" spans="8:8" x14ac:dyDescent="0.35">
      <c r="H465" s="7"/>
    </row>
    <row r="466" spans="8:8" x14ac:dyDescent="0.35">
      <c r="H466" s="7"/>
    </row>
    <row r="467" spans="8:8" x14ac:dyDescent="0.35">
      <c r="H467" s="7"/>
    </row>
    <row r="468" spans="8:8" x14ac:dyDescent="0.35">
      <c r="H468" s="7"/>
    </row>
    <row r="469" spans="8:8" x14ac:dyDescent="0.35">
      <c r="H469" s="7"/>
    </row>
    <row r="470" spans="8:8" x14ac:dyDescent="0.35">
      <c r="H470" s="7"/>
    </row>
    <row r="471" spans="8:8" x14ac:dyDescent="0.35">
      <c r="H471" s="7"/>
    </row>
    <row r="472" spans="8:8" x14ac:dyDescent="0.35">
      <c r="H472" s="7"/>
    </row>
    <row r="473" spans="8:8" x14ac:dyDescent="0.35">
      <c r="H473" s="7"/>
    </row>
    <row r="474" spans="8:8" x14ac:dyDescent="0.35">
      <c r="H474" s="7"/>
    </row>
    <row r="475" spans="8:8" x14ac:dyDescent="0.35">
      <c r="H475" s="7"/>
    </row>
    <row r="476" spans="8:8" x14ac:dyDescent="0.35">
      <c r="H476" s="7"/>
    </row>
    <row r="477" spans="8:8" x14ac:dyDescent="0.35">
      <c r="H477" s="7"/>
    </row>
    <row r="478" spans="8:8" x14ac:dyDescent="0.35">
      <c r="H478" s="7"/>
    </row>
    <row r="479" spans="8:8" x14ac:dyDescent="0.35">
      <c r="H479" s="7"/>
    </row>
    <row r="480" spans="8:8" x14ac:dyDescent="0.35">
      <c r="H480" s="7"/>
    </row>
    <row r="481" spans="8:8" x14ac:dyDescent="0.35">
      <c r="H481" s="7"/>
    </row>
    <row r="482" spans="8:8" x14ac:dyDescent="0.35">
      <c r="H482" s="7"/>
    </row>
    <row r="483" spans="8:8" x14ac:dyDescent="0.35">
      <c r="H483" s="7"/>
    </row>
    <row r="484" spans="8:8" x14ac:dyDescent="0.35">
      <c r="H484" s="7"/>
    </row>
    <row r="485" spans="8:8" x14ac:dyDescent="0.35">
      <c r="H485" s="7"/>
    </row>
    <row r="486" spans="8:8" x14ac:dyDescent="0.35">
      <c r="H486" s="7"/>
    </row>
    <row r="487" spans="8:8" x14ac:dyDescent="0.35">
      <c r="H487" s="7"/>
    </row>
    <row r="488" spans="8:8" x14ac:dyDescent="0.35">
      <c r="H488" s="7"/>
    </row>
    <row r="489" spans="8:8" x14ac:dyDescent="0.35">
      <c r="H489" s="7"/>
    </row>
    <row r="490" spans="8:8" x14ac:dyDescent="0.35">
      <c r="H490" s="7"/>
    </row>
    <row r="491" spans="8:8" x14ac:dyDescent="0.35">
      <c r="H491" s="7"/>
    </row>
    <row r="492" spans="8:8" x14ac:dyDescent="0.35">
      <c r="H492" s="7"/>
    </row>
    <row r="493" spans="8:8" x14ac:dyDescent="0.35">
      <c r="H493" s="7"/>
    </row>
    <row r="494" spans="8:8" x14ac:dyDescent="0.35">
      <c r="H494" s="7"/>
    </row>
    <row r="495" spans="8:8" x14ac:dyDescent="0.35">
      <c r="H495" s="7"/>
    </row>
    <row r="496" spans="8:8" x14ac:dyDescent="0.35">
      <c r="H496" s="7"/>
    </row>
    <row r="497" spans="8:8" x14ac:dyDescent="0.35">
      <c r="H497" s="7"/>
    </row>
    <row r="498" spans="8:8" x14ac:dyDescent="0.35">
      <c r="H498" s="7"/>
    </row>
    <row r="499" spans="8:8" x14ac:dyDescent="0.35">
      <c r="H499" s="7"/>
    </row>
    <row r="500" spans="8:8" x14ac:dyDescent="0.35">
      <c r="H500" s="7"/>
    </row>
    <row r="501" spans="8:8" x14ac:dyDescent="0.35">
      <c r="H501" s="7"/>
    </row>
    <row r="502" spans="8:8" x14ac:dyDescent="0.35">
      <c r="H502" s="7"/>
    </row>
    <row r="503" spans="8:8" x14ac:dyDescent="0.35">
      <c r="H503" s="7"/>
    </row>
    <row r="504" spans="8:8" x14ac:dyDescent="0.35">
      <c r="H504" s="7"/>
    </row>
    <row r="505" spans="8:8" x14ac:dyDescent="0.35">
      <c r="H505" s="7"/>
    </row>
    <row r="506" spans="8:8" x14ac:dyDescent="0.35">
      <c r="H506" s="7"/>
    </row>
    <row r="507" spans="8:8" x14ac:dyDescent="0.35">
      <c r="H507" s="7"/>
    </row>
    <row r="508" spans="8:8" x14ac:dyDescent="0.35">
      <c r="H508" s="7"/>
    </row>
    <row r="509" spans="8:8" x14ac:dyDescent="0.35">
      <c r="H509" s="7"/>
    </row>
    <row r="510" spans="8:8" x14ac:dyDescent="0.35">
      <c r="H510" s="7"/>
    </row>
    <row r="511" spans="8:8" x14ac:dyDescent="0.35">
      <c r="H511" s="7"/>
    </row>
    <row r="512" spans="8:8" x14ac:dyDescent="0.35">
      <c r="H512" s="7"/>
    </row>
    <row r="513" spans="8:8" x14ac:dyDescent="0.35">
      <c r="H513" s="7"/>
    </row>
    <row r="514" spans="8:8" x14ac:dyDescent="0.35">
      <c r="H514" s="7"/>
    </row>
    <row r="515" spans="8:8" x14ac:dyDescent="0.35">
      <c r="H515" s="7"/>
    </row>
    <row r="516" spans="8:8" x14ac:dyDescent="0.35">
      <c r="H516" s="7"/>
    </row>
    <row r="517" spans="8:8" x14ac:dyDescent="0.35">
      <c r="H517" s="7"/>
    </row>
    <row r="518" spans="8:8" x14ac:dyDescent="0.35">
      <c r="H518" s="7"/>
    </row>
    <row r="519" spans="8:8" x14ac:dyDescent="0.35">
      <c r="H519" s="7"/>
    </row>
    <row r="520" spans="8:8" x14ac:dyDescent="0.35">
      <c r="H520" s="7"/>
    </row>
    <row r="521" spans="8:8" x14ac:dyDescent="0.35">
      <c r="H521" s="7"/>
    </row>
    <row r="522" spans="8:8" x14ac:dyDescent="0.35">
      <c r="H522" s="7"/>
    </row>
    <row r="523" spans="8:8" x14ac:dyDescent="0.35">
      <c r="H523" s="7"/>
    </row>
    <row r="524" spans="8:8" x14ac:dyDescent="0.35">
      <c r="H524" s="7"/>
    </row>
    <row r="525" spans="8:8" x14ac:dyDescent="0.35">
      <c r="H525" s="7"/>
    </row>
    <row r="526" spans="8:8" x14ac:dyDescent="0.35">
      <c r="H526" s="7"/>
    </row>
    <row r="527" spans="8:8" x14ac:dyDescent="0.35">
      <c r="H527" s="7"/>
    </row>
    <row r="528" spans="8:8" x14ac:dyDescent="0.35">
      <c r="H528" s="7"/>
    </row>
    <row r="529" spans="8:8" x14ac:dyDescent="0.35">
      <c r="H529" s="7"/>
    </row>
    <row r="530" spans="8:8" x14ac:dyDescent="0.35">
      <c r="H530" s="7"/>
    </row>
    <row r="531" spans="8:8" x14ac:dyDescent="0.35">
      <c r="H531" s="7"/>
    </row>
    <row r="532" spans="8:8" x14ac:dyDescent="0.35">
      <c r="H532" s="7"/>
    </row>
    <row r="533" spans="8:8" x14ac:dyDescent="0.35">
      <c r="H533" s="7"/>
    </row>
    <row r="534" spans="8:8" x14ac:dyDescent="0.35">
      <c r="H534" s="7"/>
    </row>
    <row r="535" spans="8:8" x14ac:dyDescent="0.35">
      <c r="H535" s="7"/>
    </row>
    <row r="536" spans="8:8" x14ac:dyDescent="0.35">
      <c r="H536" s="7"/>
    </row>
    <row r="537" spans="8:8" x14ac:dyDescent="0.35">
      <c r="H537" s="7"/>
    </row>
    <row r="538" spans="8:8" x14ac:dyDescent="0.35">
      <c r="H538" s="7"/>
    </row>
    <row r="539" spans="8:8" x14ac:dyDescent="0.35">
      <c r="H539" s="7"/>
    </row>
    <row r="540" spans="8:8" x14ac:dyDescent="0.35">
      <c r="H540" s="7"/>
    </row>
    <row r="541" spans="8:8" x14ac:dyDescent="0.35">
      <c r="H541" s="7"/>
    </row>
    <row r="542" spans="8:8" x14ac:dyDescent="0.35">
      <c r="H542" s="7"/>
    </row>
    <row r="543" spans="8:8" x14ac:dyDescent="0.35">
      <c r="H543" s="7"/>
    </row>
    <row r="544" spans="8:8" x14ac:dyDescent="0.35">
      <c r="H544" s="7"/>
    </row>
    <row r="545" spans="8:8" x14ac:dyDescent="0.35">
      <c r="H545" s="7"/>
    </row>
    <row r="546" spans="8:8" x14ac:dyDescent="0.35">
      <c r="H546" s="7"/>
    </row>
    <row r="547" spans="8:8" x14ac:dyDescent="0.35">
      <c r="H547" s="7"/>
    </row>
    <row r="548" spans="8:8" x14ac:dyDescent="0.35">
      <c r="H548" s="7"/>
    </row>
    <row r="549" spans="8:8" x14ac:dyDescent="0.35">
      <c r="H549" s="7"/>
    </row>
    <row r="550" spans="8:8" x14ac:dyDescent="0.35">
      <c r="H550" s="7"/>
    </row>
    <row r="551" spans="8:8" x14ac:dyDescent="0.35">
      <c r="H551" s="7"/>
    </row>
    <row r="552" spans="8:8" x14ac:dyDescent="0.35">
      <c r="H552" s="7"/>
    </row>
    <row r="553" spans="8:8" x14ac:dyDescent="0.35">
      <c r="H553" s="7"/>
    </row>
    <row r="554" spans="8:8" x14ac:dyDescent="0.35">
      <c r="H554" s="7"/>
    </row>
    <row r="555" spans="8:8" x14ac:dyDescent="0.35">
      <c r="H555" s="7"/>
    </row>
    <row r="556" spans="8:8" x14ac:dyDescent="0.35">
      <c r="H556" s="7"/>
    </row>
    <row r="557" spans="8:8" x14ac:dyDescent="0.35">
      <c r="H557" s="7"/>
    </row>
    <row r="558" spans="8:8" x14ac:dyDescent="0.35">
      <c r="H558" s="7"/>
    </row>
    <row r="559" spans="8:8" x14ac:dyDescent="0.35">
      <c r="H559" s="7"/>
    </row>
    <row r="560" spans="8:8" x14ac:dyDescent="0.35">
      <c r="H560" s="7"/>
    </row>
    <row r="561" spans="8:8" x14ac:dyDescent="0.35">
      <c r="H561" s="7"/>
    </row>
    <row r="562" spans="8:8" x14ac:dyDescent="0.35">
      <c r="H562" s="7"/>
    </row>
    <row r="563" spans="8:8" x14ac:dyDescent="0.35">
      <c r="H563" s="7"/>
    </row>
    <row r="564" spans="8:8" x14ac:dyDescent="0.35">
      <c r="H564" s="7"/>
    </row>
    <row r="565" spans="8:8" x14ac:dyDescent="0.35">
      <c r="H565" s="7"/>
    </row>
    <row r="566" spans="8:8" x14ac:dyDescent="0.35">
      <c r="H566" s="7"/>
    </row>
    <row r="567" spans="8:8" x14ac:dyDescent="0.35">
      <c r="H567" s="7"/>
    </row>
    <row r="568" spans="8:8" x14ac:dyDescent="0.35">
      <c r="H568" s="7"/>
    </row>
    <row r="569" spans="8:8" x14ac:dyDescent="0.35">
      <c r="H569" s="7"/>
    </row>
    <row r="570" spans="8:8" x14ac:dyDescent="0.35">
      <c r="H570" s="7"/>
    </row>
    <row r="571" spans="8:8" x14ac:dyDescent="0.35">
      <c r="H571" s="7"/>
    </row>
    <row r="572" spans="8:8" x14ac:dyDescent="0.35">
      <c r="H572" s="7"/>
    </row>
    <row r="573" spans="8:8" x14ac:dyDescent="0.35">
      <c r="H573" s="7"/>
    </row>
    <row r="574" spans="8:8" x14ac:dyDescent="0.35">
      <c r="H574" s="7"/>
    </row>
    <row r="575" spans="8:8" x14ac:dyDescent="0.35">
      <c r="H575" s="7"/>
    </row>
    <row r="576" spans="8:8" x14ac:dyDescent="0.35">
      <c r="H576" s="7"/>
    </row>
    <row r="577" spans="8:8" x14ac:dyDescent="0.35">
      <c r="H577" s="7"/>
    </row>
    <row r="578" spans="8:8" x14ac:dyDescent="0.35">
      <c r="H578" s="7"/>
    </row>
    <row r="579" spans="8:8" x14ac:dyDescent="0.35">
      <c r="H579" s="7"/>
    </row>
    <row r="580" spans="8:8" x14ac:dyDescent="0.35">
      <c r="H580" s="7"/>
    </row>
    <row r="581" spans="8:8" x14ac:dyDescent="0.35">
      <c r="H581" s="7"/>
    </row>
    <row r="582" spans="8:8" x14ac:dyDescent="0.35">
      <c r="H582" s="7"/>
    </row>
    <row r="583" spans="8:8" x14ac:dyDescent="0.35">
      <c r="H583" s="7"/>
    </row>
    <row r="584" spans="8:8" x14ac:dyDescent="0.35">
      <c r="H584" s="7"/>
    </row>
    <row r="585" spans="8:8" x14ac:dyDescent="0.35">
      <c r="H585" s="7"/>
    </row>
    <row r="586" spans="8:8" x14ac:dyDescent="0.35">
      <c r="H586" s="7"/>
    </row>
    <row r="587" spans="8:8" x14ac:dyDescent="0.35">
      <c r="H587" s="7"/>
    </row>
    <row r="588" spans="8:8" x14ac:dyDescent="0.35">
      <c r="H588" s="7"/>
    </row>
    <row r="589" spans="8:8" x14ac:dyDescent="0.35">
      <c r="H589" s="7"/>
    </row>
    <row r="590" spans="8:8" x14ac:dyDescent="0.35">
      <c r="H590" s="7"/>
    </row>
    <row r="591" spans="8:8" x14ac:dyDescent="0.35">
      <c r="H591" s="7"/>
    </row>
    <row r="592" spans="8:8" x14ac:dyDescent="0.35">
      <c r="H592" s="7"/>
    </row>
    <row r="593" spans="8:8" x14ac:dyDescent="0.35">
      <c r="H593" s="7"/>
    </row>
    <row r="594" spans="8:8" x14ac:dyDescent="0.35">
      <c r="H594" s="7"/>
    </row>
    <row r="595" spans="8:8" x14ac:dyDescent="0.35">
      <c r="H595" s="7"/>
    </row>
    <row r="596" spans="8:8" x14ac:dyDescent="0.35">
      <c r="H596" s="7"/>
    </row>
    <row r="597" spans="8:8" x14ac:dyDescent="0.35">
      <c r="H597" s="7"/>
    </row>
    <row r="598" spans="8:8" x14ac:dyDescent="0.35">
      <c r="H598" s="7"/>
    </row>
    <row r="599" spans="8:8" x14ac:dyDescent="0.35">
      <c r="H599" s="7"/>
    </row>
    <row r="600" spans="8:8" x14ac:dyDescent="0.35">
      <c r="H600" s="7"/>
    </row>
    <row r="601" spans="8:8" x14ac:dyDescent="0.35">
      <c r="H601" s="7"/>
    </row>
    <row r="602" spans="8:8" x14ac:dyDescent="0.35">
      <c r="H602" s="7"/>
    </row>
    <row r="603" spans="8:8" x14ac:dyDescent="0.35">
      <c r="H603" s="7"/>
    </row>
    <row r="604" spans="8:8" x14ac:dyDescent="0.35">
      <c r="H604" s="7"/>
    </row>
    <row r="605" spans="8:8" x14ac:dyDescent="0.35">
      <c r="H605" s="7"/>
    </row>
    <row r="606" spans="8:8" x14ac:dyDescent="0.35">
      <c r="H606" s="7"/>
    </row>
    <row r="607" spans="8:8" x14ac:dyDescent="0.35">
      <c r="H607" s="7"/>
    </row>
    <row r="608" spans="8:8" x14ac:dyDescent="0.35">
      <c r="H608" s="7"/>
    </row>
    <row r="609" spans="8:8" x14ac:dyDescent="0.35">
      <c r="H609" s="7"/>
    </row>
    <row r="610" spans="8:8" x14ac:dyDescent="0.35">
      <c r="H610" s="7"/>
    </row>
    <row r="611" spans="8:8" x14ac:dyDescent="0.35">
      <c r="H611" s="7"/>
    </row>
    <row r="612" spans="8:8" x14ac:dyDescent="0.35">
      <c r="H612" s="7"/>
    </row>
    <row r="613" spans="8:8" x14ac:dyDescent="0.35">
      <c r="H613" s="7"/>
    </row>
    <row r="614" spans="8:8" x14ac:dyDescent="0.35">
      <c r="H614" s="7"/>
    </row>
    <row r="615" spans="8:8" x14ac:dyDescent="0.35">
      <c r="H615" s="7"/>
    </row>
    <row r="616" spans="8:8" x14ac:dyDescent="0.35">
      <c r="H616" s="7"/>
    </row>
    <row r="617" spans="8:8" x14ac:dyDescent="0.35">
      <c r="H617" s="7"/>
    </row>
    <row r="618" spans="8:8" x14ac:dyDescent="0.35">
      <c r="H618" s="7"/>
    </row>
    <row r="619" spans="8:8" x14ac:dyDescent="0.35">
      <c r="H619" s="7"/>
    </row>
    <row r="620" spans="8:8" x14ac:dyDescent="0.35">
      <c r="H620" s="7"/>
    </row>
    <row r="621" spans="8:8" x14ac:dyDescent="0.35">
      <c r="H621" s="7"/>
    </row>
    <row r="622" spans="8:8" x14ac:dyDescent="0.35">
      <c r="H622" s="7"/>
    </row>
    <row r="623" spans="8:8" x14ac:dyDescent="0.35">
      <c r="H623" s="7"/>
    </row>
    <row r="624" spans="8:8" x14ac:dyDescent="0.35">
      <c r="H624" s="7"/>
    </row>
    <row r="625" spans="8:8" x14ac:dyDescent="0.35">
      <c r="H625" s="7"/>
    </row>
    <row r="626" spans="8:8" x14ac:dyDescent="0.35">
      <c r="H626" s="7"/>
    </row>
    <row r="627" spans="8:8" x14ac:dyDescent="0.35">
      <c r="H627" s="7"/>
    </row>
    <row r="628" spans="8:8" x14ac:dyDescent="0.35">
      <c r="H628" s="7"/>
    </row>
    <row r="629" spans="8:8" x14ac:dyDescent="0.35">
      <c r="H629" s="7"/>
    </row>
    <row r="630" spans="8:8" x14ac:dyDescent="0.35">
      <c r="H630" s="7"/>
    </row>
    <row r="631" spans="8:8" x14ac:dyDescent="0.35">
      <c r="H631" s="7"/>
    </row>
    <row r="632" spans="8:8" x14ac:dyDescent="0.35">
      <c r="H632" s="7"/>
    </row>
    <row r="633" spans="8:8" x14ac:dyDescent="0.35">
      <c r="H633" s="7"/>
    </row>
    <row r="634" spans="8:8" x14ac:dyDescent="0.35">
      <c r="H634" s="7"/>
    </row>
    <row r="635" spans="8:8" x14ac:dyDescent="0.35">
      <c r="H635" s="7"/>
    </row>
    <row r="636" spans="8:8" x14ac:dyDescent="0.35">
      <c r="H636" s="7"/>
    </row>
    <row r="637" spans="8:8" x14ac:dyDescent="0.35">
      <c r="H637" s="7"/>
    </row>
    <row r="638" spans="8:8" x14ac:dyDescent="0.35">
      <c r="H638" s="7"/>
    </row>
    <row r="639" spans="8:8" x14ac:dyDescent="0.35">
      <c r="H639" s="7"/>
    </row>
    <row r="640" spans="8:8" x14ac:dyDescent="0.35">
      <c r="H640" s="7"/>
    </row>
    <row r="641" spans="8:8" x14ac:dyDescent="0.35">
      <c r="H641" s="7"/>
    </row>
    <row r="642" spans="8:8" x14ac:dyDescent="0.35">
      <c r="H642" s="7"/>
    </row>
    <row r="643" spans="8:8" x14ac:dyDescent="0.35">
      <c r="H643" s="7"/>
    </row>
    <row r="644" spans="8:8" x14ac:dyDescent="0.35">
      <c r="H644" s="7"/>
    </row>
    <row r="645" spans="8:8" x14ac:dyDescent="0.35">
      <c r="H645" s="7"/>
    </row>
    <row r="646" spans="8:8" x14ac:dyDescent="0.35">
      <c r="H646" s="7"/>
    </row>
    <row r="647" spans="8:8" x14ac:dyDescent="0.35">
      <c r="H647" s="7"/>
    </row>
    <row r="648" spans="8:8" x14ac:dyDescent="0.35">
      <c r="H648" s="7"/>
    </row>
    <row r="649" spans="8:8" x14ac:dyDescent="0.35">
      <c r="H649" s="7"/>
    </row>
    <row r="650" spans="8:8" x14ac:dyDescent="0.35">
      <c r="H650" s="7"/>
    </row>
    <row r="651" spans="8:8" x14ac:dyDescent="0.35">
      <c r="H651" s="7"/>
    </row>
    <row r="652" spans="8:8" x14ac:dyDescent="0.35">
      <c r="H652" s="7"/>
    </row>
    <row r="653" spans="8:8" x14ac:dyDescent="0.35">
      <c r="H653" s="7"/>
    </row>
    <row r="654" spans="8:8" x14ac:dyDescent="0.35">
      <c r="H654" s="7"/>
    </row>
    <row r="655" spans="8:8" x14ac:dyDescent="0.35">
      <c r="H655" s="7"/>
    </row>
    <row r="656" spans="8:8" x14ac:dyDescent="0.35">
      <c r="H656" s="7"/>
    </row>
    <row r="657" spans="8:8" x14ac:dyDescent="0.35">
      <c r="H657" s="7"/>
    </row>
    <row r="658" spans="8:8" x14ac:dyDescent="0.35">
      <c r="H658" s="7"/>
    </row>
    <row r="659" spans="8:8" x14ac:dyDescent="0.35">
      <c r="H659" s="7"/>
    </row>
    <row r="660" spans="8:8" x14ac:dyDescent="0.35">
      <c r="H660" s="7"/>
    </row>
    <row r="661" spans="8:8" x14ac:dyDescent="0.35">
      <c r="H661" s="7"/>
    </row>
    <row r="662" spans="8:8" x14ac:dyDescent="0.35">
      <c r="H662" s="7"/>
    </row>
    <row r="663" spans="8:8" x14ac:dyDescent="0.35">
      <c r="H663" s="7"/>
    </row>
    <row r="664" spans="8:8" x14ac:dyDescent="0.35">
      <c r="H664" s="7"/>
    </row>
    <row r="665" spans="8:8" x14ac:dyDescent="0.35">
      <c r="H665" s="7"/>
    </row>
    <row r="666" spans="8:8" x14ac:dyDescent="0.35">
      <c r="H666" s="7"/>
    </row>
    <row r="667" spans="8:8" x14ac:dyDescent="0.35">
      <c r="H667" s="7"/>
    </row>
    <row r="668" spans="8:8" x14ac:dyDescent="0.35">
      <c r="H668" s="7"/>
    </row>
    <row r="669" spans="8:8" x14ac:dyDescent="0.35">
      <c r="H669" s="7"/>
    </row>
    <row r="670" spans="8:8" x14ac:dyDescent="0.35">
      <c r="H670" s="7"/>
    </row>
    <row r="671" spans="8:8" x14ac:dyDescent="0.35">
      <c r="H671" s="7"/>
    </row>
    <row r="672" spans="8:8" x14ac:dyDescent="0.35">
      <c r="H672" s="7"/>
    </row>
    <row r="673" spans="8:8" x14ac:dyDescent="0.35">
      <c r="H673" s="7"/>
    </row>
    <row r="674" spans="8:8" x14ac:dyDescent="0.35">
      <c r="H674" s="7"/>
    </row>
    <row r="675" spans="8:8" x14ac:dyDescent="0.35">
      <c r="H675" s="7"/>
    </row>
    <row r="676" spans="8:8" x14ac:dyDescent="0.35">
      <c r="H676" s="7"/>
    </row>
    <row r="677" spans="8:8" x14ac:dyDescent="0.35">
      <c r="H677" s="7"/>
    </row>
    <row r="678" spans="8:8" x14ac:dyDescent="0.35">
      <c r="H678" s="7"/>
    </row>
    <row r="679" spans="8:8" x14ac:dyDescent="0.35">
      <c r="H679" s="7"/>
    </row>
    <row r="680" spans="8:8" x14ac:dyDescent="0.35">
      <c r="H680" s="7"/>
    </row>
    <row r="681" spans="8:8" x14ac:dyDescent="0.35">
      <c r="H681" s="7"/>
    </row>
    <row r="682" spans="8:8" x14ac:dyDescent="0.35">
      <c r="H682" s="7"/>
    </row>
    <row r="683" spans="8:8" x14ac:dyDescent="0.35">
      <c r="H683" s="7"/>
    </row>
    <row r="684" spans="8:8" x14ac:dyDescent="0.35">
      <c r="H684" s="7"/>
    </row>
    <row r="685" spans="8:8" x14ac:dyDescent="0.35">
      <c r="H685" s="7"/>
    </row>
    <row r="686" spans="8:8" x14ac:dyDescent="0.35">
      <c r="H686" s="7"/>
    </row>
    <row r="687" spans="8:8" x14ac:dyDescent="0.35">
      <c r="H687" s="7"/>
    </row>
    <row r="688" spans="8:8" x14ac:dyDescent="0.35">
      <c r="H688" s="7"/>
    </row>
    <row r="689" spans="8:8" x14ac:dyDescent="0.35">
      <c r="H689" s="7"/>
    </row>
    <row r="690" spans="8:8" x14ac:dyDescent="0.35">
      <c r="H690" s="7"/>
    </row>
    <row r="691" spans="8:8" x14ac:dyDescent="0.35">
      <c r="H691" s="7"/>
    </row>
    <row r="692" spans="8:8" x14ac:dyDescent="0.35">
      <c r="H692" s="7"/>
    </row>
    <row r="693" spans="8:8" x14ac:dyDescent="0.35">
      <c r="H693" s="7"/>
    </row>
    <row r="694" spans="8:8" x14ac:dyDescent="0.35">
      <c r="H694" s="7"/>
    </row>
    <row r="695" spans="8:8" x14ac:dyDescent="0.35">
      <c r="H695" s="7"/>
    </row>
    <row r="696" spans="8:8" x14ac:dyDescent="0.35">
      <c r="H696" s="7"/>
    </row>
    <row r="697" spans="8:8" x14ac:dyDescent="0.35">
      <c r="H697" s="7"/>
    </row>
    <row r="698" spans="8:8" x14ac:dyDescent="0.35">
      <c r="H698" s="7"/>
    </row>
    <row r="699" spans="8:8" x14ac:dyDescent="0.35">
      <c r="H699" s="7"/>
    </row>
    <row r="700" spans="8:8" x14ac:dyDescent="0.35">
      <c r="H700" s="7"/>
    </row>
    <row r="701" spans="8:8" x14ac:dyDescent="0.35">
      <c r="H701" s="7"/>
    </row>
    <row r="702" spans="8:8" x14ac:dyDescent="0.35">
      <c r="H702" s="7"/>
    </row>
    <row r="703" spans="8:8" x14ac:dyDescent="0.35">
      <c r="H703" s="7"/>
    </row>
    <row r="704" spans="8:8" x14ac:dyDescent="0.35">
      <c r="H704" s="7"/>
    </row>
    <row r="705" spans="8:8" x14ac:dyDescent="0.35">
      <c r="H705" s="7"/>
    </row>
    <row r="706" spans="8:8" x14ac:dyDescent="0.35">
      <c r="H706" s="7"/>
    </row>
    <row r="707" spans="8:8" x14ac:dyDescent="0.35">
      <c r="H707" s="7"/>
    </row>
    <row r="708" spans="8:8" x14ac:dyDescent="0.35">
      <c r="H708" s="7"/>
    </row>
    <row r="709" spans="8:8" x14ac:dyDescent="0.35">
      <c r="H709" s="7"/>
    </row>
    <row r="710" spans="8:8" x14ac:dyDescent="0.35">
      <c r="H710" s="7"/>
    </row>
    <row r="711" spans="8:8" x14ac:dyDescent="0.35">
      <c r="H711" s="7"/>
    </row>
    <row r="712" spans="8:8" x14ac:dyDescent="0.35">
      <c r="H712" s="7"/>
    </row>
    <row r="713" spans="8:8" x14ac:dyDescent="0.35">
      <c r="H713" s="7"/>
    </row>
    <row r="714" spans="8:8" x14ac:dyDescent="0.35">
      <c r="H714" s="7"/>
    </row>
    <row r="715" spans="8:8" x14ac:dyDescent="0.35">
      <c r="H715" s="7"/>
    </row>
    <row r="716" spans="8:8" x14ac:dyDescent="0.35">
      <c r="H716" s="7"/>
    </row>
    <row r="717" spans="8:8" x14ac:dyDescent="0.35">
      <c r="H717" s="7"/>
    </row>
    <row r="718" spans="8:8" x14ac:dyDescent="0.35">
      <c r="H718" s="7"/>
    </row>
    <row r="719" spans="8:8" x14ac:dyDescent="0.35">
      <c r="H719" s="7"/>
    </row>
    <row r="720" spans="8:8" x14ac:dyDescent="0.35">
      <c r="H720" s="7"/>
    </row>
    <row r="721" spans="8:8" x14ac:dyDescent="0.35">
      <c r="H721" s="7"/>
    </row>
    <row r="722" spans="8:8" x14ac:dyDescent="0.35">
      <c r="H722" s="7"/>
    </row>
    <row r="723" spans="8:8" x14ac:dyDescent="0.35">
      <c r="H723" s="7"/>
    </row>
    <row r="724" spans="8:8" x14ac:dyDescent="0.35">
      <c r="H724" s="7"/>
    </row>
    <row r="725" spans="8:8" x14ac:dyDescent="0.35">
      <c r="H725" s="7"/>
    </row>
    <row r="726" spans="8:8" x14ac:dyDescent="0.35">
      <c r="H726" s="7"/>
    </row>
    <row r="727" spans="8:8" x14ac:dyDescent="0.35">
      <c r="H727" s="7"/>
    </row>
    <row r="728" spans="8:8" x14ac:dyDescent="0.35">
      <c r="H728" s="7"/>
    </row>
    <row r="729" spans="8:8" x14ac:dyDescent="0.35">
      <c r="H729" s="7"/>
    </row>
    <row r="730" spans="8:8" x14ac:dyDescent="0.35">
      <c r="H730" s="7"/>
    </row>
    <row r="731" spans="8:8" x14ac:dyDescent="0.35">
      <c r="H731" s="7"/>
    </row>
    <row r="732" spans="8:8" x14ac:dyDescent="0.35">
      <c r="H732" s="7"/>
    </row>
    <row r="733" spans="8:8" x14ac:dyDescent="0.35">
      <c r="H733" s="7"/>
    </row>
    <row r="734" spans="8:8" x14ac:dyDescent="0.35">
      <c r="H734" s="7"/>
    </row>
    <row r="735" spans="8:8" x14ac:dyDescent="0.35">
      <c r="H735" s="7"/>
    </row>
    <row r="736" spans="8:8" x14ac:dyDescent="0.35">
      <c r="H736" s="7"/>
    </row>
    <row r="737" spans="8:8" x14ac:dyDescent="0.35">
      <c r="H737" s="7"/>
    </row>
    <row r="738" spans="8:8" x14ac:dyDescent="0.35">
      <c r="H738" s="7"/>
    </row>
    <row r="739" spans="8:8" x14ac:dyDescent="0.35">
      <c r="H739" s="7"/>
    </row>
    <row r="740" spans="8:8" x14ac:dyDescent="0.35">
      <c r="H740" s="7"/>
    </row>
    <row r="741" spans="8:8" x14ac:dyDescent="0.35">
      <c r="H741" s="7"/>
    </row>
    <row r="742" spans="8:8" x14ac:dyDescent="0.35">
      <c r="H742" s="7"/>
    </row>
    <row r="743" spans="8:8" x14ac:dyDescent="0.35">
      <c r="H743" s="7"/>
    </row>
    <row r="744" spans="8:8" x14ac:dyDescent="0.35">
      <c r="H744" s="7"/>
    </row>
    <row r="745" spans="8:8" x14ac:dyDescent="0.35">
      <c r="H745" s="7"/>
    </row>
    <row r="746" spans="8:8" x14ac:dyDescent="0.35">
      <c r="H746" s="7"/>
    </row>
    <row r="747" spans="8:8" x14ac:dyDescent="0.35">
      <c r="H747" s="7"/>
    </row>
    <row r="748" spans="8:8" x14ac:dyDescent="0.35">
      <c r="H748" s="7"/>
    </row>
    <row r="749" spans="8:8" x14ac:dyDescent="0.35">
      <c r="H749" s="7"/>
    </row>
    <row r="750" spans="8:8" x14ac:dyDescent="0.35">
      <c r="H750" s="7"/>
    </row>
    <row r="751" spans="8:8" x14ac:dyDescent="0.35">
      <c r="H751" s="7"/>
    </row>
    <row r="752" spans="8:8" x14ac:dyDescent="0.35">
      <c r="H752" s="7"/>
    </row>
    <row r="753" spans="8:8" x14ac:dyDescent="0.35">
      <c r="H753" s="7"/>
    </row>
    <row r="754" spans="8:8" x14ac:dyDescent="0.35">
      <c r="H754" s="7"/>
    </row>
    <row r="755" spans="8:8" x14ac:dyDescent="0.35">
      <c r="H755" s="7"/>
    </row>
    <row r="756" spans="8:8" x14ac:dyDescent="0.35">
      <c r="H756" s="7"/>
    </row>
    <row r="757" spans="8:8" x14ac:dyDescent="0.35">
      <c r="H757" s="7"/>
    </row>
    <row r="758" spans="8:8" x14ac:dyDescent="0.35">
      <c r="H758" s="7"/>
    </row>
    <row r="759" spans="8:8" x14ac:dyDescent="0.35">
      <c r="H759" s="7"/>
    </row>
    <row r="760" spans="8:8" x14ac:dyDescent="0.35">
      <c r="H760" s="7"/>
    </row>
    <row r="761" spans="8:8" x14ac:dyDescent="0.35">
      <c r="H761" s="7"/>
    </row>
    <row r="762" spans="8:8" x14ac:dyDescent="0.35">
      <c r="H762" s="7"/>
    </row>
    <row r="763" spans="8:8" x14ac:dyDescent="0.35">
      <c r="H763" s="7"/>
    </row>
    <row r="764" spans="8:8" x14ac:dyDescent="0.35">
      <c r="H764" s="7"/>
    </row>
    <row r="765" spans="8:8" x14ac:dyDescent="0.35">
      <c r="H765" s="7"/>
    </row>
    <row r="766" spans="8:8" x14ac:dyDescent="0.35">
      <c r="H766" s="7"/>
    </row>
    <row r="767" spans="8:8" x14ac:dyDescent="0.35">
      <c r="H767" s="7"/>
    </row>
    <row r="768" spans="8:8" x14ac:dyDescent="0.35">
      <c r="H768" s="7"/>
    </row>
    <row r="769" spans="8:8" x14ac:dyDescent="0.35">
      <c r="H769" s="7"/>
    </row>
    <row r="770" spans="8:8" x14ac:dyDescent="0.35">
      <c r="H770" s="7"/>
    </row>
    <row r="771" spans="8:8" x14ac:dyDescent="0.35">
      <c r="H771" s="7"/>
    </row>
    <row r="772" spans="8:8" x14ac:dyDescent="0.35">
      <c r="H772" s="7"/>
    </row>
    <row r="773" spans="8:8" x14ac:dyDescent="0.35">
      <c r="H773" s="7"/>
    </row>
    <row r="774" spans="8:8" x14ac:dyDescent="0.35">
      <c r="H774" s="7"/>
    </row>
    <row r="775" spans="8:8" x14ac:dyDescent="0.35">
      <c r="H775" s="7"/>
    </row>
    <row r="776" spans="8:8" x14ac:dyDescent="0.35">
      <c r="H776" s="7"/>
    </row>
    <row r="777" spans="8:8" x14ac:dyDescent="0.35">
      <c r="H777" s="7"/>
    </row>
    <row r="778" spans="8:8" x14ac:dyDescent="0.35">
      <c r="H778" s="7"/>
    </row>
    <row r="779" spans="8:8" x14ac:dyDescent="0.35">
      <c r="H779" s="7"/>
    </row>
    <row r="780" spans="8:8" x14ac:dyDescent="0.35">
      <c r="H780" s="7"/>
    </row>
    <row r="781" spans="8:8" x14ac:dyDescent="0.35">
      <c r="H781" s="7"/>
    </row>
    <row r="782" spans="8:8" x14ac:dyDescent="0.35">
      <c r="H782" s="7"/>
    </row>
    <row r="783" spans="8:8" x14ac:dyDescent="0.35">
      <c r="H783" s="7"/>
    </row>
    <row r="784" spans="8:8" x14ac:dyDescent="0.35">
      <c r="H784" s="7"/>
    </row>
    <row r="785" spans="8:8" x14ac:dyDescent="0.35">
      <c r="H785" s="7"/>
    </row>
    <row r="786" spans="8:8" x14ac:dyDescent="0.35">
      <c r="H786" s="7"/>
    </row>
    <row r="787" spans="8:8" x14ac:dyDescent="0.35">
      <c r="H787" s="7"/>
    </row>
    <row r="788" spans="8:8" x14ac:dyDescent="0.35">
      <c r="H788" s="7"/>
    </row>
    <row r="789" spans="8:8" x14ac:dyDescent="0.35">
      <c r="H789" s="7"/>
    </row>
    <row r="790" spans="8:8" x14ac:dyDescent="0.35">
      <c r="H790" s="7"/>
    </row>
    <row r="791" spans="8:8" x14ac:dyDescent="0.35">
      <c r="H791" s="7"/>
    </row>
    <row r="792" spans="8:8" x14ac:dyDescent="0.35">
      <c r="H792" s="7"/>
    </row>
    <row r="793" spans="8:8" x14ac:dyDescent="0.35">
      <c r="H793" s="7"/>
    </row>
    <row r="794" spans="8:8" x14ac:dyDescent="0.35">
      <c r="H794" s="7"/>
    </row>
    <row r="795" spans="8:8" x14ac:dyDescent="0.35">
      <c r="H795" s="7"/>
    </row>
    <row r="796" spans="8:8" x14ac:dyDescent="0.35">
      <c r="H796" s="7"/>
    </row>
    <row r="797" spans="8:8" x14ac:dyDescent="0.35">
      <c r="H797" s="7"/>
    </row>
    <row r="798" spans="8:8" x14ac:dyDescent="0.35">
      <c r="H798" s="7"/>
    </row>
    <row r="799" spans="8:8" x14ac:dyDescent="0.35">
      <c r="H799" s="7"/>
    </row>
    <row r="800" spans="8:8" x14ac:dyDescent="0.35">
      <c r="H800" s="7"/>
    </row>
    <row r="801" spans="8:8" x14ac:dyDescent="0.35">
      <c r="H801" s="7"/>
    </row>
    <row r="802" spans="8:8" x14ac:dyDescent="0.35">
      <c r="H802" s="7"/>
    </row>
    <row r="803" spans="8:8" x14ac:dyDescent="0.35">
      <c r="H803" s="7"/>
    </row>
    <row r="804" spans="8:8" x14ac:dyDescent="0.35">
      <c r="H804" s="7"/>
    </row>
    <row r="805" spans="8:8" x14ac:dyDescent="0.35">
      <c r="H805" s="7"/>
    </row>
    <row r="806" spans="8:8" x14ac:dyDescent="0.35">
      <c r="H806" s="7"/>
    </row>
    <row r="807" spans="8:8" x14ac:dyDescent="0.35">
      <c r="H807" s="7"/>
    </row>
    <row r="808" spans="8:8" x14ac:dyDescent="0.35">
      <c r="H808" s="7"/>
    </row>
    <row r="809" spans="8:8" x14ac:dyDescent="0.35">
      <c r="H809" s="7"/>
    </row>
    <row r="810" spans="8:8" x14ac:dyDescent="0.35">
      <c r="H810" s="7"/>
    </row>
    <row r="811" spans="8:8" x14ac:dyDescent="0.35">
      <c r="H811" s="7"/>
    </row>
    <row r="812" spans="8:8" x14ac:dyDescent="0.35">
      <c r="H812" s="7"/>
    </row>
    <row r="813" spans="8:8" x14ac:dyDescent="0.35">
      <c r="H813" s="7"/>
    </row>
    <row r="814" spans="8:8" x14ac:dyDescent="0.35">
      <c r="H814" s="7"/>
    </row>
    <row r="815" spans="8:8" x14ac:dyDescent="0.35">
      <c r="H815" s="7"/>
    </row>
    <row r="816" spans="8:8" x14ac:dyDescent="0.35">
      <c r="H816" s="7"/>
    </row>
    <row r="817" spans="8:8" x14ac:dyDescent="0.35">
      <c r="H817" s="7"/>
    </row>
    <row r="818" spans="8:8" x14ac:dyDescent="0.35">
      <c r="H818" s="7"/>
    </row>
    <row r="819" spans="8:8" x14ac:dyDescent="0.35">
      <c r="H819" s="7"/>
    </row>
    <row r="820" spans="8:8" x14ac:dyDescent="0.35">
      <c r="H820" s="7"/>
    </row>
    <row r="821" spans="8:8" x14ac:dyDescent="0.35">
      <c r="H821" s="7"/>
    </row>
    <row r="822" spans="8:8" x14ac:dyDescent="0.35">
      <c r="H822" s="7"/>
    </row>
    <row r="823" spans="8:8" x14ac:dyDescent="0.35">
      <c r="H823" s="7"/>
    </row>
    <row r="824" spans="8:8" x14ac:dyDescent="0.35">
      <c r="H824" s="7"/>
    </row>
    <row r="825" spans="8:8" x14ac:dyDescent="0.35">
      <c r="H825" s="7"/>
    </row>
    <row r="826" spans="8:8" x14ac:dyDescent="0.35">
      <c r="H826" s="7"/>
    </row>
    <row r="827" spans="8:8" x14ac:dyDescent="0.35">
      <c r="H827" s="7"/>
    </row>
    <row r="828" spans="8:8" x14ac:dyDescent="0.35">
      <c r="H828" s="7"/>
    </row>
    <row r="829" spans="8:8" x14ac:dyDescent="0.35">
      <c r="H829" s="7"/>
    </row>
    <row r="830" spans="8:8" x14ac:dyDescent="0.35">
      <c r="H830" s="7"/>
    </row>
    <row r="831" spans="8:8" x14ac:dyDescent="0.35">
      <c r="H831" s="7"/>
    </row>
    <row r="832" spans="8:8" x14ac:dyDescent="0.35">
      <c r="H832" s="7"/>
    </row>
    <row r="833" spans="8:8" x14ac:dyDescent="0.35">
      <c r="H833" s="7"/>
    </row>
    <row r="834" spans="8:8" x14ac:dyDescent="0.35">
      <c r="H834" s="7"/>
    </row>
    <row r="835" spans="8:8" x14ac:dyDescent="0.35">
      <c r="H835" s="7"/>
    </row>
    <row r="836" spans="8:8" x14ac:dyDescent="0.35">
      <c r="H836" s="7"/>
    </row>
    <row r="837" spans="8:8" x14ac:dyDescent="0.35">
      <c r="H837" s="7"/>
    </row>
    <row r="838" spans="8:8" x14ac:dyDescent="0.35">
      <c r="H838" s="7"/>
    </row>
    <row r="839" spans="8:8" x14ac:dyDescent="0.35">
      <c r="H839" s="7"/>
    </row>
    <row r="840" spans="8:8" x14ac:dyDescent="0.35">
      <c r="H840" s="7"/>
    </row>
    <row r="841" spans="8:8" x14ac:dyDescent="0.35">
      <c r="H841" s="7"/>
    </row>
    <row r="842" spans="8:8" x14ac:dyDescent="0.35">
      <c r="H842" s="7"/>
    </row>
    <row r="843" spans="8:8" x14ac:dyDescent="0.35">
      <c r="H843" s="7"/>
    </row>
    <row r="844" spans="8:8" x14ac:dyDescent="0.35">
      <c r="H844" s="7"/>
    </row>
    <row r="845" spans="8:8" x14ac:dyDescent="0.35">
      <c r="H845" s="7"/>
    </row>
    <row r="846" spans="8:8" x14ac:dyDescent="0.35">
      <c r="H846" s="7"/>
    </row>
    <row r="847" spans="8:8" x14ac:dyDescent="0.35">
      <c r="H847" s="7"/>
    </row>
    <row r="848" spans="8:8" x14ac:dyDescent="0.35">
      <c r="H848" s="7"/>
    </row>
    <row r="849" spans="8:8" x14ac:dyDescent="0.35">
      <c r="H849" s="7"/>
    </row>
    <row r="850" spans="8:8" x14ac:dyDescent="0.35">
      <c r="H850" s="7"/>
    </row>
    <row r="851" spans="8:8" x14ac:dyDescent="0.35">
      <c r="H851" s="7"/>
    </row>
    <row r="852" spans="8:8" x14ac:dyDescent="0.35">
      <c r="H852" s="7"/>
    </row>
    <row r="853" spans="8:8" x14ac:dyDescent="0.35">
      <c r="H853" s="7"/>
    </row>
    <row r="854" spans="8:8" x14ac:dyDescent="0.35">
      <c r="H854" s="7"/>
    </row>
    <row r="855" spans="8:8" x14ac:dyDescent="0.35">
      <c r="H855" s="7"/>
    </row>
    <row r="856" spans="8:8" x14ac:dyDescent="0.35">
      <c r="H856" s="7"/>
    </row>
    <row r="857" spans="8:8" x14ac:dyDescent="0.35">
      <c r="H857" s="7"/>
    </row>
    <row r="858" spans="8:8" x14ac:dyDescent="0.35">
      <c r="H858" s="7"/>
    </row>
    <row r="859" spans="8:8" x14ac:dyDescent="0.35">
      <c r="H859" s="7"/>
    </row>
    <row r="860" spans="8:8" x14ac:dyDescent="0.35">
      <c r="H860" s="7"/>
    </row>
    <row r="861" spans="8:8" x14ac:dyDescent="0.35">
      <c r="H861" s="7"/>
    </row>
    <row r="862" spans="8:8" x14ac:dyDescent="0.35">
      <c r="H862" s="7"/>
    </row>
    <row r="863" spans="8:8" x14ac:dyDescent="0.35">
      <c r="H863" s="7"/>
    </row>
    <row r="864" spans="8:8" x14ac:dyDescent="0.35">
      <c r="H864" s="7"/>
    </row>
    <row r="865" spans="8:8" x14ac:dyDescent="0.35">
      <c r="H865" s="7"/>
    </row>
    <row r="866" spans="8:8" x14ac:dyDescent="0.35">
      <c r="H866" s="7"/>
    </row>
    <row r="867" spans="8:8" x14ac:dyDescent="0.35">
      <c r="H867" s="7"/>
    </row>
    <row r="868" spans="8:8" x14ac:dyDescent="0.35">
      <c r="H868" s="7"/>
    </row>
    <row r="869" spans="8:8" x14ac:dyDescent="0.35">
      <c r="H869" s="7"/>
    </row>
    <row r="870" spans="8:8" x14ac:dyDescent="0.35">
      <c r="H870" s="7"/>
    </row>
    <row r="871" spans="8:8" x14ac:dyDescent="0.35">
      <c r="H871" s="7"/>
    </row>
    <row r="872" spans="8:8" x14ac:dyDescent="0.35">
      <c r="H872" s="7"/>
    </row>
    <row r="873" spans="8:8" x14ac:dyDescent="0.35">
      <c r="H873" s="7"/>
    </row>
    <row r="874" spans="8:8" x14ac:dyDescent="0.35">
      <c r="H874" s="7"/>
    </row>
    <row r="875" spans="8:8" x14ac:dyDescent="0.35">
      <c r="H875" s="7"/>
    </row>
    <row r="876" spans="8:8" x14ac:dyDescent="0.35">
      <c r="H876" s="7"/>
    </row>
    <row r="877" spans="8:8" x14ac:dyDescent="0.35">
      <c r="H877" s="7"/>
    </row>
    <row r="878" spans="8:8" x14ac:dyDescent="0.35">
      <c r="H878" s="7"/>
    </row>
    <row r="879" spans="8:8" x14ac:dyDescent="0.35">
      <c r="H879" s="7"/>
    </row>
    <row r="880" spans="8:8" x14ac:dyDescent="0.35">
      <c r="H880" s="7"/>
    </row>
    <row r="881" spans="8:8" x14ac:dyDescent="0.35">
      <c r="H881" s="7"/>
    </row>
    <row r="882" spans="8:8" x14ac:dyDescent="0.35">
      <c r="H882" s="7"/>
    </row>
    <row r="883" spans="8:8" x14ac:dyDescent="0.35">
      <c r="H883" s="7"/>
    </row>
    <row r="884" spans="8:8" x14ac:dyDescent="0.35">
      <c r="H884" s="7"/>
    </row>
    <row r="885" spans="8:8" x14ac:dyDescent="0.35">
      <c r="H885" s="7"/>
    </row>
    <row r="886" spans="8:8" x14ac:dyDescent="0.35">
      <c r="H886" s="7"/>
    </row>
    <row r="887" spans="8:8" x14ac:dyDescent="0.35">
      <c r="H887" s="7"/>
    </row>
    <row r="888" spans="8:8" x14ac:dyDescent="0.35">
      <c r="H888" s="7"/>
    </row>
    <row r="889" spans="8:8" x14ac:dyDescent="0.35">
      <c r="H889" s="7"/>
    </row>
    <row r="890" spans="8:8" x14ac:dyDescent="0.35">
      <c r="H890" s="7"/>
    </row>
    <row r="891" spans="8:8" x14ac:dyDescent="0.35">
      <c r="H891" s="7"/>
    </row>
    <row r="892" spans="8:8" x14ac:dyDescent="0.35">
      <c r="H892" s="7"/>
    </row>
    <row r="893" spans="8:8" x14ac:dyDescent="0.35">
      <c r="H893" s="7"/>
    </row>
    <row r="894" spans="8:8" x14ac:dyDescent="0.35">
      <c r="H894" s="7"/>
    </row>
    <row r="895" spans="8:8" x14ac:dyDescent="0.35">
      <c r="H895" s="7"/>
    </row>
    <row r="896" spans="8:8" x14ac:dyDescent="0.35">
      <c r="H896" s="7"/>
    </row>
    <row r="897" spans="8:8" x14ac:dyDescent="0.35">
      <c r="H897" s="7"/>
    </row>
    <row r="898" spans="8:8" x14ac:dyDescent="0.35">
      <c r="H898" s="7"/>
    </row>
    <row r="899" spans="8:8" x14ac:dyDescent="0.35">
      <c r="H899" s="7"/>
    </row>
    <row r="900" spans="8:8" x14ac:dyDescent="0.35">
      <c r="H900" s="7"/>
    </row>
    <row r="901" spans="8:8" x14ac:dyDescent="0.35">
      <c r="H901" s="7"/>
    </row>
    <row r="902" spans="8:8" x14ac:dyDescent="0.35">
      <c r="H902" s="7"/>
    </row>
    <row r="903" spans="8:8" x14ac:dyDescent="0.35">
      <c r="H903" s="7"/>
    </row>
    <row r="904" spans="8:8" x14ac:dyDescent="0.35">
      <c r="H904" s="7"/>
    </row>
    <row r="905" spans="8:8" x14ac:dyDescent="0.35">
      <c r="H905" s="7"/>
    </row>
    <row r="906" spans="8:8" x14ac:dyDescent="0.35">
      <c r="H906" s="7"/>
    </row>
    <row r="907" spans="8:8" x14ac:dyDescent="0.35">
      <c r="H907" s="7"/>
    </row>
    <row r="908" spans="8:8" x14ac:dyDescent="0.35">
      <c r="H908" s="7"/>
    </row>
    <row r="909" spans="8:8" x14ac:dyDescent="0.35">
      <c r="H909" s="7"/>
    </row>
    <row r="910" spans="8:8" x14ac:dyDescent="0.35">
      <c r="H910" s="7"/>
    </row>
    <row r="911" spans="8:8" x14ac:dyDescent="0.35">
      <c r="H911" s="7"/>
    </row>
    <row r="912" spans="8:8" x14ac:dyDescent="0.35">
      <c r="H912" s="7"/>
    </row>
    <row r="913" spans="8:8" x14ac:dyDescent="0.35">
      <c r="H913" s="7"/>
    </row>
    <row r="914" spans="8:8" x14ac:dyDescent="0.35">
      <c r="H914" s="7"/>
    </row>
    <row r="915" spans="8:8" x14ac:dyDescent="0.35">
      <c r="H915" s="7"/>
    </row>
    <row r="916" spans="8:8" x14ac:dyDescent="0.35">
      <c r="H916" s="7"/>
    </row>
    <row r="917" spans="8:8" x14ac:dyDescent="0.35">
      <c r="H917" s="7"/>
    </row>
    <row r="918" spans="8:8" x14ac:dyDescent="0.35">
      <c r="H918" s="7"/>
    </row>
    <row r="919" spans="8:8" x14ac:dyDescent="0.35">
      <c r="H919" s="7"/>
    </row>
    <row r="920" spans="8:8" x14ac:dyDescent="0.35">
      <c r="H920" s="7"/>
    </row>
    <row r="921" spans="8:8" x14ac:dyDescent="0.35">
      <c r="H921" s="7"/>
    </row>
    <row r="922" spans="8:8" x14ac:dyDescent="0.35">
      <c r="H922" s="7"/>
    </row>
    <row r="923" spans="8:8" x14ac:dyDescent="0.35">
      <c r="H923" s="7"/>
    </row>
    <row r="924" spans="8:8" x14ac:dyDescent="0.35">
      <c r="H924" s="7"/>
    </row>
    <row r="925" spans="8:8" x14ac:dyDescent="0.35">
      <c r="H925" s="7"/>
    </row>
    <row r="926" spans="8:8" x14ac:dyDescent="0.35">
      <c r="H926" s="7"/>
    </row>
    <row r="927" spans="8:8" x14ac:dyDescent="0.35">
      <c r="H927" s="7"/>
    </row>
    <row r="928" spans="8:8" x14ac:dyDescent="0.35">
      <c r="H928" s="7"/>
    </row>
    <row r="929" spans="8:8" x14ac:dyDescent="0.35">
      <c r="H929" s="7"/>
    </row>
    <row r="930" spans="8:8" x14ac:dyDescent="0.35">
      <c r="H930" s="7"/>
    </row>
    <row r="931" spans="8:8" x14ac:dyDescent="0.35">
      <c r="H931" s="7"/>
    </row>
    <row r="932" spans="8:8" x14ac:dyDescent="0.35">
      <c r="H932" s="7"/>
    </row>
    <row r="933" spans="8:8" x14ac:dyDescent="0.35">
      <c r="H933" s="7"/>
    </row>
    <row r="934" spans="8:8" x14ac:dyDescent="0.35">
      <c r="H934" s="7"/>
    </row>
    <row r="935" spans="8:8" x14ac:dyDescent="0.35">
      <c r="H935" s="7"/>
    </row>
    <row r="936" spans="8:8" x14ac:dyDescent="0.35">
      <c r="H936" s="7"/>
    </row>
    <row r="937" spans="8:8" x14ac:dyDescent="0.35">
      <c r="H937" s="7"/>
    </row>
    <row r="938" spans="8:8" x14ac:dyDescent="0.35">
      <c r="H938" s="7"/>
    </row>
    <row r="939" spans="8:8" x14ac:dyDescent="0.35">
      <c r="H939" s="7"/>
    </row>
    <row r="940" spans="8:8" x14ac:dyDescent="0.35">
      <c r="H940" s="7"/>
    </row>
    <row r="941" spans="8:8" x14ac:dyDescent="0.35">
      <c r="H941" s="7"/>
    </row>
    <row r="942" spans="8:8" x14ac:dyDescent="0.35">
      <c r="H942" s="7"/>
    </row>
    <row r="943" spans="8:8" x14ac:dyDescent="0.35">
      <c r="H943" s="7"/>
    </row>
    <row r="944" spans="8:8" x14ac:dyDescent="0.35">
      <c r="H944" s="7"/>
    </row>
    <row r="945" spans="8:8" x14ac:dyDescent="0.35">
      <c r="H945" s="7"/>
    </row>
    <row r="946" spans="8:8" x14ac:dyDescent="0.35">
      <c r="H946" s="7"/>
    </row>
    <row r="947" spans="8:8" x14ac:dyDescent="0.35">
      <c r="H947" s="7"/>
    </row>
    <row r="948" spans="8:8" x14ac:dyDescent="0.35">
      <c r="H948" s="7"/>
    </row>
    <row r="949" spans="8:8" x14ac:dyDescent="0.35">
      <c r="H949" s="7"/>
    </row>
    <row r="950" spans="8:8" x14ac:dyDescent="0.35">
      <c r="H950" s="7"/>
    </row>
    <row r="951" spans="8:8" x14ac:dyDescent="0.35">
      <c r="H951" s="7"/>
    </row>
    <row r="952" spans="8:8" x14ac:dyDescent="0.35">
      <c r="H952" s="7"/>
    </row>
    <row r="953" spans="8:8" x14ac:dyDescent="0.35">
      <c r="H953" s="7"/>
    </row>
    <row r="954" spans="8:8" x14ac:dyDescent="0.35">
      <c r="H954" s="7"/>
    </row>
    <row r="955" spans="8:8" x14ac:dyDescent="0.35">
      <c r="H955" s="7"/>
    </row>
    <row r="956" spans="8:8" x14ac:dyDescent="0.35">
      <c r="H956" s="7"/>
    </row>
    <row r="957" spans="8:8" x14ac:dyDescent="0.35">
      <c r="H957" s="7"/>
    </row>
    <row r="958" spans="8:8" x14ac:dyDescent="0.35">
      <c r="H958" s="7"/>
    </row>
    <row r="959" spans="8:8" x14ac:dyDescent="0.35">
      <c r="H959" s="7"/>
    </row>
    <row r="960" spans="8:8" x14ac:dyDescent="0.35">
      <c r="H960" s="7"/>
    </row>
    <row r="961" spans="8:8" x14ac:dyDescent="0.35">
      <c r="H961" s="7"/>
    </row>
    <row r="962" spans="8:8" x14ac:dyDescent="0.35">
      <c r="H962" s="7"/>
    </row>
    <row r="963" spans="8:8" x14ac:dyDescent="0.35">
      <c r="H963" s="7"/>
    </row>
    <row r="964" spans="8:8" x14ac:dyDescent="0.35">
      <c r="H964" s="7"/>
    </row>
    <row r="965" spans="8:8" x14ac:dyDescent="0.35">
      <c r="H965" s="7"/>
    </row>
    <row r="966" spans="8:8" x14ac:dyDescent="0.35">
      <c r="H966" s="7"/>
    </row>
    <row r="967" spans="8:8" x14ac:dyDescent="0.35">
      <c r="H967" s="7"/>
    </row>
    <row r="968" spans="8:8" x14ac:dyDescent="0.35">
      <c r="H968" s="7"/>
    </row>
    <row r="969" spans="8:8" x14ac:dyDescent="0.35">
      <c r="H969" s="7"/>
    </row>
    <row r="970" spans="8:8" x14ac:dyDescent="0.35">
      <c r="H970" s="7"/>
    </row>
    <row r="971" spans="8:8" x14ac:dyDescent="0.35">
      <c r="H971" s="7"/>
    </row>
    <row r="972" spans="8:8" x14ac:dyDescent="0.35">
      <c r="H972" s="7"/>
    </row>
    <row r="973" spans="8:8" x14ac:dyDescent="0.35">
      <c r="H973" s="7"/>
    </row>
    <row r="974" spans="8:8" x14ac:dyDescent="0.35">
      <c r="H974" s="7"/>
    </row>
    <row r="975" spans="8:8" x14ac:dyDescent="0.35">
      <c r="H975" s="7"/>
    </row>
    <row r="976" spans="8:8" x14ac:dyDescent="0.35">
      <c r="H976" s="7"/>
    </row>
    <row r="977" spans="8:8" x14ac:dyDescent="0.35">
      <c r="H977" s="7"/>
    </row>
    <row r="978" spans="8:8" x14ac:dyDescent="0.35">
      <c r="H978" s="7"/>
    </row>
    <row r="979" spans="8:8" x14ac:dyDescent="0.35">
      <c r="H979" s="7"/>
    </row>
    <row r="980" spans="8:8" x14ac:dyDescent="0.35">
      <c r="H980" s="7"/>
    </row>
    <row r="981" spans="8:8" x14ac:dyDescent="0.35">
      <c r="H981" s="7"/>
    </row>
    <row r="982" spans="8:8" x14ac:dyDescent="0.35">
      <c r="H982" s="7"/>
    </row>
    <row r="983" spans="8:8" x14ac:dyDescent="0.35">
      <c r="H983" s="7"/>
    </row>
    <row r="984" spans="8:8" x14ac:dyDescent="0.35">
      <c r="H984" s="7"/>
    </row>
    <row r="985" spans="8:8" x14ac:dyDescent="0.35">
      <c r="H985" s="7"/>
    </row>
    <row r="986" spans="8:8" x14ac:dyDescent="0.35">
      <c r="H986" s="7"/>
    </row>
    <row r="987" spans="8:8" x14ac:dyDescent="0.35">
      <c r="H987" s="7"/>
    </row>
    <row r="988" spans="8:8" x14ac:dyDescent="0.35">
      <c r="H988" s="7"/>
    </row>
    <row r="989" spans="8:8" x14ac:dyDescent="0.35">
      <c r="H989" s="7"/>
    </row>
    <row r="990" spans="8:8" x14ac:dyDescent="0.35">
      <c r="H990" s="7"/>
    </row>
    <row r="991" spans="8:8" x14ac:dyDescent="0.35">
      <c r="H991" s="7"/>
    </row>
    <row r="992" spans="8:8" x14ac:dyDescent="0.35">
      <c r="H992" s="7"/>
    </row>
    <row r="993" spans="8:8" x14ac:dyDescent="0.35">
      <c r="H993" s="7"/>
    </row>
    <row r="994" spans="8:8" x14ac:dyDescent="0.35">
      <c r="H994" s="7"/>
    </row>
    <row r="995" spans="8:8" x14ac:dyDescent="0.35">
      <c r="H995" s="7"/>
    </row>
    <row r="996" spans="8:8" x14ac:dyDescent="0.35">
      <c r="H996" s="7"/>
    </row>
    <row r="997" spans="8:8" x14ac:dyDescent="0.35">
      <c r="H997" s="7"/>
    </row>
    <row r="998" spans="8:8" x14ac:dyDescent="0.35">
      <c r="H998" s="7"/>
    </row>
    <row r="999" spans="8:8" x14ac:dyDescent="0.35">
      <c r="H999" s="7"/>
    </row>
    <row r="1000" spans="8:8" x14ac:dyDescent="0.35">
      <c r="H1000" s="7"/>
    </row>
    <row r="1001" spans="8:8" x14ac:dyDescent="0.35">
      <c r="H1001" s="7"/>
    </row>
    <row r="1002" spans="8:8" x14ac:dyDescent="0.35">
      <c r="H1002" s="7"/>
    </row>
    <row r="1003" spans="8:8" x14ac:dyDescent="0.35">
      <c r="H1003" s="7"/>
    </row>
    <row r="1004" spans="8:8" x14ac:dyDescent="0.35">
      <c r="H1004" s="7"/>
    </row>
    <row r="1005" spans="8:8" x14ac:dyDescent="0.35">
      <c r="H1005" s="7"/>
    </row>
    <row r="1006" spans="8:8" x14ac:dyDescent="0.35">
      <c r="H1006" s="7"/>
    </row>
    <row r="1007" spans="8:8" x14ac:dyDescent="0.35">
      <c r="H1007" s="7"/>
    </row>
    <row r="1008" spans="8:8" x14ac:dyDescent="0.35">
      <c r="H1008" s="7"/>
    </row>
    <row r="1009" spans="8:8" x14ac:dyDescent="0.35">
      <c r="H1009" s="7"/>
    </row>
    <row r="1010" spans="8:8" x14ac:dyDescent="0.35">
      <c r="H1010" s="7"/>
    </row>
    <row r="1011" spans="8:8" x14ac:dyDescent="0.35">
      <c r="H1011" s="7"/>
    </row>
    <row r="1012" spans="8:8" x14ac:dyDescent="0.35">
      <c r="H1012" s="7"/>
    </row>
    <row r="1013" spans="8:8" x14ac:dyDescent="0.35">
      <c r="H1013" s="7"/>
    </row>
    <row r="1014" spans="8:8" x14ac:dyDescent="0.35">
      <c r="H1014" s="7"/>
    </row>
    <row r="1015" spans="8:8" x14ac:dyDescent="0.35">
      <c r="H1015" s="7"/>
    </row>
    <row r="1016" spans="8:8" x14ac:dyDescent="0.35">
      <c r="H1016" s="7"/>
    </row>
    <row r="1017" spans="8:8" x14ac:dyDescent="0.35">
      <c r="H1017" s="7"/>
    </row>
    <row r="1018" spans="8:8" x14ac:dyDescent="0.35">
      <c r="H1018" s="7"/>
    </row>
    <row r="1019" spans="8:8" x14ac:dyDescent="0.35">
      <c r="H1019" s="7"/>
    </row>
    <row r="1020" spans="8:8" x14ac:dyDescent="0.35">
      <c r="H1020" s="7"/>
    </row>
    <row r="1021" spans="8:8" x14ac:dyDescent="0.35">
      <c r="H1021" s="7"/>
    </row>
    <row r="1022" spans="8:8" x14ac:dyDescent="0.35">
      <c r="H1022" s="7"/>
    </row>
    <row r="1023" spans="8:8" x14ac:dyDescent="0.35">
      <c r="H1023" s="7"/>
    </row>
    <row r="1024" spans="8:8" x14ac:dyDescent="0.35">
      <c r="H1024" s="7"/>
    </row>
    <row r="1025" spans="8:8" x14ac:dyDescent="0.35">
      <c r="H1025" s="7"/>
    </row>
    <row r="1026" spans="8:8" x14ac:dyDescent="0.35">
      <c r="H1026" s="7"/>
    </row>
    <row r="1027" spans="8:8" x14ac:dyDescent="0.35">
      <c r="H1027" s="7"/>
    </row>
    <row r="1028" spans="8:8" x14ac:dyDescent="0.35">
      <c r="H1028" s="7"/>
    </row>
    <row r="1029" spans="8:8" x14ac:dyDescent="0.35">
      <c r="H1029" s="7"/>
    </row>
    <row r="1030" spans="8:8" x14ac:dyDescent="0.35">
      <c r="H1030" s="7"/>
    </row>
    <row r="1031" spans="8:8" x14ac:dyDescent="0.35">
      <c r="H1031" s="7"/>
    </row>
    <row r="1032" spans="8:8" x14ac:dyDescent="0.35">
      <c r="H1032" s="7"/>
    </row>
    <row r="1033" spans="8:8" x14ac:dyDescent="0.35">
      <c r="H1033" s="7"/>
    </row>
    <row r="1034" spans="8:8" x14ac:dyDescent="0.35">
      <c r="H1034" s="7"/>
    </row>
    <row r="1035" spans="8:8" x14ac:dyDescent="0.35">
      <c r="H1035" s="7"/>
    </row>
    <row r="1036" spans="8:8" x14ac:dyDescent="0.35">
      <c r="H1036" s="7"/>
    </row>
    <row r="1037" spans="8:8" x14ac:dyDescent="0.35">
      <c r="H1037" s="7"/>
    </row>
    <row r="1038" spans="8:8" x14ac:dyDescent="0.35">
      <c r="H1038" s="7"/>
    </row>
    <row r="1039" spans="8:8" x14ac:dyDescent="0.35">
      <c r="H1039" s="7"/>
    </row>
    <row r="1040" spans="8:8" x14ac:dyDescent="0.35">
      <c r="H1040" s="7"/>
    </row>
    <row r="1041" spans="8:8" x14ac:dyDescent="0.35">
      <c r="H1041" s="7"/>
    </row>
    <row r="1042" spans="8:8" x14ac:dyDescent="0.35">
      <c r="H1042" s="7"/>
    </row>
    <row r="1043" spans="8:8" x14ac:dyDescent="0.35">
      <c r="H1043" s="7"/>
    </row>
    <row r="1044" spans="8:8" x14ac:dyDescent="0.35">
      <c r="H1044" s="7"/>
    </row>
    <row r="1045" spans="8:8" x14ac:dyDescent="0.35">
      <c r="H1045" s="7"/>
    </row>
    <row r="1046" spans="8:8" x14ac:dyDescent="0.35">
      <c r="H1046" s="7"/>
    </row>
    <row r="1047" spans="8:8" x14ac:dyDescent="0.35">
      <c r="H1047" s="7"/>
    </row>
    <row r="1048" spans="8:8" x14ac:dyDescent="0.35">
      <c r="H1048" s="7"/>
    </row>
    <row r="1049" spans="8:8" x14ac:dyDescent="0.35">
      <c r="H1049" s="7"/>
    </row>
    <row r="1050" spans="8:8" x14ac:dyDescent="0.35">
      <c r="H1050" s="7"/>
    </row>
    <row r="1051" spans="8:8" x14ac:dyDescent="0.35">
      <c r="H1051" s="7"/>
    </row>
    <row r="1052" spans="8:8" x14ac:dyDescent="0.35">
      <c r="H1052" s="7"/>
    </row>
    <row r="1053" spans="8:8" x14ac:dyDescent="0.35">
      <c r="H1053" s="7"/>
    </row>
    <row r="1054" spans="8:8" x14ac:dyDescent="0.35">
      <c r="H1054" s="7"/>
    </row>
    <row r="1055" spans="8:8" x14ac:dyDescent="0.35">
      <c r="H1055" s="7"/>
    </row>
    <row r="1056" spans="8:8" x14ac:dyDescent="0.35">
      <c r="H1056" s="7"/>
    </row>
    <row r="1057" spans="8:8" x14ac:dyDescent="0.35">
      <c r="H1057" s="7"/>
    </row>
    <row r="1058" spans="8:8" x14ac:dyDescent="0.35">
      <c r="H1058" s="7"/>
    </row>
    <row r="1059" spans="8:8" x14ac:dyDescent="0.35">
      <c r="H1059" s="7"/>
    </row>
    <row r="1060" spans="8:8" x14ac:dyDescent="0.35">
      <c r="H1060" s="7"/>
    </row>
    <row r="1061" spans="8:8" x14ac:dyDescent="0.35">
      <c r="H1061" s="7"/>
    </row>
    <row r="1062" spans="8:8" x14ac:dyDescent="0.35">
      <c r="H1062" s="7"/>
    </row>
    <row r="1063" spans="8:8" x14ac:dyDescent="0.35">
      <c r="H1063" s="7"/>
    </row>
    <row r="1064" spans="8:8" x14ac:dyDescent="0.35">
      <c r="H1064" s="7"/>
    </row>
    <row r="1065" spans="8:8" x14ac:dyDescent="0.35">
      <c r="H1065" s="7"/>
    </row>
    <row r="1066" spans="8:8" x14ac:dyDescent="0.35">
      <c r="H1066" s="7"/>
    </row>
    <row r="1067" spans="8:8" x14ac:dyDescent="0.35">
      <c r="H1067" s="7"/>
    </row>
    <row r="1068" spans="8:8" x14ac:dyDescent="0.35">
      <c r="H1068" s="7"/>
    </row>
    <row r="1069" spans="8:8" x14ac:dyDescent="0.35">
      <c r="H1069" s="7"/>
    </row>
    <row r="1070" spans="8:8" x14ac:dyDescent="0.35">
      <c r="H1070" s="7"/>
    </row>
    <row r="1071" spans="8:8" x14ac:dyDescent="0.35">
      <c r="H1071" s="7"/>
    </row>
    <row r="1072" spans="8:8" x14ac:dyDescent="0.35">
      <c r="H1072" s="7"/>
    </row>
    <row r="1073" spans="8:8" x14ac:dyDescent="0.35">
      <c r="H1073" s="7"/>
    </row>
    <row r="1074" spans="8:8" x14ac:dyDescent="0.35">
      <c r="H1074" s="7"/>
    </row>
    <row r="1075" spans="8:8" x14ac:dyDescent="0.35">
      <c r="H1075" s="7"/>
    </row>
    <row r="1076" spans="8:8" x14ac:dyDescent="0.35">
      <c r="H1076" s="7"/>
    </row>
    <row r="1077" spans="8:8" x14ac:dyDescent="0.35">
      <c r="H1077" s="7"/>
    </row>
    <row r="1078" spans="8:8" x14ac:dyDescent="0.35">
      <c r="H1078" s="7"/>
    </row>
    <row r="1079" spans="8:8" x14ac:dyDescent="0.35">
      <c r="H1079" s="7"/>
    </row>
    <row r="1080" spans="8:8" x14ac:dyDescent="0.35">
      <c r="H1080" s="7"/>
    </row>
    <row r="1081" spans="8:8" x14ac:dyDescent="0.35">
      <c r="H1081" s="7"/>
    </row>
    <row r="1082" spans="8:8" x14ac:dyDescent="0.35">
      <c r="H1082" s="7"/>
    </row>
    <row r="1083" spans="8:8" x14ac:dyDescent="0.35">
      <c r="H1083" s="7"/>
    </row>
    <row r="1084" spans="8:8" x14ac:dyDescent="0.35">
      <c r="H1084" s="7"/>
    </row>
    <row r="1085" spans="8:8" x14ac:dyDescent="0.35">
      <c r="H1085" s="7"/>
    </row>
    <row r="1086" spans="8:8" x14ac:dyDescent="0.35">
      <c r="H1086" s="7"/>
    </row>
    <row r="1087" spans="8:8" x14ac:dyDescent="0.35">
      <c r="H1087" s="7"/>
    </row>
    <row r="1088" spans="8:8" x14ac:dyDescent="0.35">
      <c r="H1088" s="7"/>
    </row>
    <row r="1089" spans="8:8" x14ac:dyDescent="0.35">
      <c r="H1089" s="7"/>
    </row>
    <row r="1090" spans="8:8" x14ac:dyDescent="0.35">
      <c r="H1090" s="7"/>
    </row>
    <row r="1091" spans="8:8" x14ac:dyDescent="0.35">
      <c r="H1091" s="7"/>
    </row>
    <row r="1092" spans="8:8" x14ac:dyDescent="0.35">
      <c r="H1092" s="7"/>
    </row>
    <row r="1093" spans="8:8" x14ac:dyDescent="0.35">
      <c r="H1093" s="7"/>
    </row>
    <row r="1094" spans="8:8" x14ac:dyDescent="0.35">
      <c r="H1094" s="7"/>
    </row>
    <row r="1095" spans="8:8" x14ac:dyDescent="0.35">
      <c r="H1095" s="7"/>
    </row>
    <row r="1096" spans="8:8" x14ac:dyDescent="0.35">
      <c r="H1096" s="7"/>
    </row>
    <row r="1097" spans="8:8" x14ac:dyDescent="0.35">
      <c r="H1097" s="7"/>
    </row>
    <row r="1098" spans="8:8" x14ac:dyDescent="0.35">
      <c r="H1098" s="7"/>
    </row>
    <row r="1099" spans="8:8" x14ac:dyDescent="0.35">
      <c r="H1099" s="7"/>
    </row>
    <row r="1100" spans="8:8" x14ac:dyDescent="0.35">
      <c r="H1100" s="7"/>
    </row>
    <row r="1101" spans="8:8" x14ac:dyDescent="0.35">
      <c r="H1101" s="7"/>
    </row>
    <row r="1102" spans="8:8" x14ac:dyDescent="0.35">
      <c r="H1102" s="7"/>
    </row>
    <row r="1103" spans="8:8" x14ac:dyDescent="0.35">
      <c r="H1103" s="7"/>
    </row>
    <row r="1104" spans="8:8" x14ac:dyDescent="0.35">
      <c r="H1104" s="7"/>
    </row>
    <row r="1105" spans="8:8" x14ac:dyDescent="0.35">
      <c r="H1105" s="7"/>
    </row>
    <row r="1106" spans="8:8" x14ac:dyDescent="0.35">
      <c r="H1106" s="7"/>
    </row>
    <row r="1107" spans="8:8" x14ac:dyDescent="0.35">
      <c r="H1107" s="7"/>
    </row>
    <row r="1108" spans="8:8" x14ac:dyDescent="0.35">
      <c r="H1108" s="7"/>
    </row>
    <row r="1109" spans="8:8" x14ac:dyDescent="0.35">
      <c r="H1109" s="7"/>
    </row>
    <row r="1110" spans="8:8" x14ac:dyDescent="0.35">
      <c r="H1110" s="7"/>
    </row>
    <row r="1111" spans="8:8" x14ac:dyDescent="0.35">
      <c r="H1111" s="7"/>
    </row>
    <row r="1112" spans="8:8" x14ac:dyDescent="0.35">
      <c r="H1112" s="7"/>
    </row>
    <row r="1113" spans="8:8" x14ac:dyDescent="0.35">
      <c r="H1113" s="7"/>
    </row>
    <row r="1114" spans="8:8" x14ac:dyDescent="0.35">
      <c r="H1114" s="7"/>
    </row>
    <row r="1115" spans="8:8" x14ac:dyDescent="0.35">
      <c r="H1115" s="7"/>
    </row>
    <row r="1116" spans="8:8" x14ac:dyDescent="0.35">
      <c r="H1116" s="7"/>
    </row>
    <row r="1117" spans="8:8" x14ac:dyDescent="0.35">
      <c r="H1117" s="7"/>
    </row>
    <row r="1118" spans="8:8" x14ac:dyDescent="0.35">
      <c r="H1118" s="7"/>
    </row>
    <row r="1119" spans="8:8" x14ac:dyDescent="0.35">
      <c r="H1119" s="7"/>
    </row>
  </sheetData>
  <sortState ref="B3:F195">
    <sortCondition ref="E3:E195"/>
    <sortCondition descending="1" ref="F3:F195"/>
  </sortState>
  <mergeCells count="3">
    <mergeCell ref="D67:E67"/>
    <mergeCell ref="F68:G68"/>
    <mergeCell ref="D70:E70"/>
  </mergeCells>
  <pageMargins left="0.25" right="0.25" top="1.5" bottom="0.5" header="0.3" footer="0.3"/>
  <pageSetup orientation="landscape" horizontalDpi="300" verticalDpi="300" r:id="rId1"/>
  <headerFooter>
    <oddHeader>&amp;C&amp;"-,Bold"&amp;14 2023
61st ANNUAL LINN COUNTY 4-H AND FFA LIVESTOCK SALE
BASE BID BY:
WOODSON COUNTY SWINE AUCTION
AUCTIONEERS:  MARTY READ AND CHARLEY JOHNSON</oddHead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G12" sqref="G12"/>
    </sheetView>
  </sheetViews>
  <sheetFormatPr defaultColWidth="8.81640625" defaultRowHeight="14.5" x14ac:dyDescent="0.35"/>
  <cols>
    <col min="2" max="2" width="15.1796875" customWidth="1"/>
    <col min="3" max="3" width="23.6328125" customWidth="1"/>
    <col min="4" max="4" width="8.81640625" bestFit="1" customWidth="1"/>
    <col min="5" max="5" width="10" bestFit="1" customWidth="1"/>
    <col min="6" max="6" width="17.1796875" customWidth="1"/>
  </cols>
  <sheetData>
    <row r="2" spans="1:7" ht="21" x14ac:dyDescent="0.25">
      <c r="A2" s="9"/>
      <c r="B2" s="9" t="s">
        <v>71</v>
      </c>
      <c r="C2" s="9"/>
      <c r="D2" s="9"/>
      <c r="E2" s="9"/>
      <c r="F2" s="9"/>
      <c r="G2" s="9"/>
    </row>
    <row r="3" spans="1:7" ht="21" x14ac:dyDescent="0.25">
      <c r="A3" s="9"/>
      <c r="B3" s="9" t="s">
        <v>9</v>
      </c>
      <c r="C3" s="9" t="s">
        <v>1</v>
      </c>
      <c r="D3" s="9" t="s">
        <v>4</v>
      </c>
      <c r="E3" s="9" t="s">
        <v>10</v>
      </c>
      <c r="F3" s="9" t="s">
        <v>11</v>
      </c>
      <c r="G3" s="9"/>
    </row>
    <row r="4" spans="1:7" s="17" customFormat="1" ht="15" x14ac:dyDescent="0.2">
      <c r="B4" s="18">
        <v>78707</v>
      </c>
      <c r="C4" s="18" t="s">
        <v>41</v>
      </c>
      <c r="D4" s="18">
        <v>55</v>
      </c>
      <c r="E4" s="19">
        <v>2.5499999999999998</v>
      </c>
      <c r="F4" s="19">
        <f>D4*E4</f>
        <v>140.25</v>
      </c>
    </row>
    <row r="5" spans="1:7" s="17" customFormat="1" ht="15" x14ac:dyDescent="0.2">
      <c r="B5" s="18">
        <v>78659</v>
      </c>
      <c r="C5" s="18" t="s">
        <v>48</v>
      </c>
      <c r="D5" s="18">
        <v>68</v>
      </c>
      <c r="E5" s="19">
        <v>2.5499999999999998</v>
      </c>
      <c r="F5" s="19">
        <f t="shared" ref="F5:F12" si="0">D5*E5</f>
        <v>173.39999999999998</v>
      </c>
    </row>
    <row r="6" spans="1:7" s="17" customFormat="1" ht="15" x14ac:dyDescent="0.2">
      <c r="B6" s="18">
        <v>78367</v>
      </c>
      <c r="C6" s="18" t="s">
        <v>72</v>
      </c>
      <c r="D6" s="18">
        <v>80</v>
      </c>
      <c r="E6" s="19">
        <v>2.5499999999999998</v>
      </c>
      <c r="F6" s="19">
        <f t="shared" si="0"/>
        <v>204</v>
      </c>
    </row>
    <row r="7" spans="1:7" s="17" customFormat="1" ht="15" x14ac:dyDescent="0.2">
      <c r="B7" s="18">
        <v>78735</v>
      </c>
      <c r="C7" s="18" t="s">
        <v>73</v>
      </c>
      <c r="D7" s="18">
        <v>72</v>
      </c>
      <c r="E7" s="19">
        <v>2.5499999999999998</v>
      </c>
      <c r="F7" s="19">
        <f t="shared" si="0"/>
        <v>183.6</v>
      </c>
    </row>
    <row r="8" spans="1:7" s="17" customFormat="1" ht="15" x14ac:dyDescent="0.2">
      <c r="B8" s="18">
        <v>78677</v>
      </c>
      <c r="C8" s="18" t="s">
        <v>35</v>
      </c>
      <c r="D8" s="18">
        <v>87</v>
      </c>
      <c r="E8" s="19">
        <v>2.5499999999999998</v>
      </c>
      <c r="F8" s="19">
        <f t="shared" si="0"/>
        <v>221.85</v>
      </c>
    </row>
    <row r="9" spans="1:7" s="17" customFormat="1" ht="15" x14ac:dyDescent="0.2">
      <c r="B9" s="18">
        <v>78721</v>
      </c>
      <c r="C9" s="18" t="s">
        <v>53</v>
      </c>
      <c r="D9" s="18">
        <v>68</v>
      </c>
      <c r="E9" s="19">
        <v>2.5499999999999998</v>
      </c>
      <c r="F9" s="19">
        <f t="shared" si="0"/>
        <v>173.39999999999998</v>
      </c>
    </row>
    <row r="10" spans="1:7" s="17" customFormat="1" ht="15" x14ac:dyDescent="0.2">
      <c r="B10" s="18">
        <v>78709</v>
      </c>
      <c r="C10" s="18" t="s">
        <v>74</v>
      </c>
      <c r="D10" s="18">
        <v>33</v>
      </c>
      <c r="E10" s="19">
        <v>2.35</v>
      </c>
      <c r="F10" s="19">
        <f t="shared" si="0"/>
        <v>77.55</v>
      </c>
    </row>
    <row r="11" spans="1:7" s="17" customFormat="1" ht="15" x14ac:dyDescent="0.2">
      <c r="B11" s="20">
        <v>78708</v>
      </c>
      <c r="C11" s="20" t="s">
        <v>74</v>
      </c>
      <c r="D11" s="20">
        <v>45</v>
      </c>
      <c r="E11" s="19">
        <v>2.35</v>
      </c>
      <c r="F11" s="19">
        <f t="shared" si="0"/>
        <v>105.75</v>
      </c>
    </row>
    <row r="12" spans="1:7" s="17" customFormat="1" ht="15" x14ac:dyDescent="0.2">
      <c r="B12" s="20">
        <v>72724</v>
      </c>
      <c r="C12" s="20" t="s">
        <v>62</v>
      </c>
      <c r="D12" s="20">
        <v>40</v>
      </c>
      <c r="E12" s="19">
        <v>2.35</v>
      </c>
      <c r="F12" s="19">
        <f t="shared" si="0"/>
        <v>94</v>
      </c>
    </row>
    <row r="14" spans="1:7" ht="15" x14ac:dyDescent="0.2">
      <c r="F14" s="41">
        <f>SUM(F4:F12)</f>
        <v>1373.8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52" workbookViewId="0">
      <selection activeCell="B61" sqref="B61:F69"/>
    </sheetView>
  </sheetViews>
  <sheetFormatPr defaultColWidth="8.81640625" defaultRowHeight="14.5" x14ac:dyDescent="0.35"/>
  <cols>
    <col min="3" max="3" width="25.81640625" customWidth="1"/>
    <col min="6" max="6" width="11.36328125" customWidth="1"/>
  </cols>
  <sheetData>
    <row r="1" spans="1:6" ht="15" x14ac:dyDescent="0.2">
      <c r="A1" s="15" t="s">
        <v>75</v>
      </c>
    </row>
    <row r="3" spans="1:6" ht="15" x14ac:dyDescent="0.2">
      <c r="A3">
        <v>1</v>
      </c>
      <c r="B3" s="1">
        <v>27</v>
      </c>
      <c r="C3" s="1" t="s">
        <v>12</v>
      </c>
      <c r="D3" s="1">
        <v>77</v>
      </c>
      <c r="E3" s="4">
        <v>2.35</v>
      </c>
      <c r="F3" s="4">
        <f>D3*E3</f>
        <v>180.95000000000002</v>
      </c>
    </row>
    <row r="4" spans="1:6" ht="15" x14ac:dyDescent="0.2">
      <c r="A4">
        <v>2</v>
      </c>
      <c r="B4" s="1">
        <v>78740</v>
      </c>
      <c r="C4" s="1" t="s">
        <v>13</v>
      </c>
      <c r="D4" s="1">
        <v>65</v>
      </c>
      <c r="E4" s="4">
        <v>2.35</v>
      </c>
      <c r="F4" s="4">
        <f t="shared" ref="F4:F24" si="0">D4*E4</f>
        <v>152.75</v>
      </c>
    </row>
    <row r="5" spans="1:6" s="15" customFormat="1" ht="15" x14ac:dyDescent="0.2">
      <c r="A5" s="15">
        <v>3</v>
      </c>
      <c r="B5" s="1">
        <v>78670</v>
      </c>
      <c r="C5" s="1" t="s">
        <v>14</v>
      </c>
      <c r="D5" s="1">
        <v>100</v>
      </c>
      <c r="E5" s="4">
        <v>2.35</v>
      </c>
      <c r="F5" s="16">
        <f t="shared" si="0"/>
        <v>235</v>
      </c>
    </row>
    <row r="6" spans="1:6" s="15" customFormat="1" ht="15" x14ac:dyDescent="0.2">
      <c r="A6" s="15">
        <v>4</v>
      </c>
      <c r="B6" s="1">
        <v>78731</v>
      </c>
      <c r="C6" s="1" t="s">
        <v>16</v>
      </c>
      <c r="D6" s="1">
        <v>92</v>
      </c>
      <c r="E6" s="4">
        <v>2.35</v>
      </c>
      <c r="F6" s="16">
        <f t="shared" si="0"/>
        <v>216.20000000000002</v>
      </c>
    </row>
    <row r="7" spans="1:6" s="15" customFormat="1" ht="15" x14ac:dyDescent="0.2">
      <c r="A7" s="15">
        <v>5</v>
      </c>
      <c r="B7" s="1">
        <v>78732</v>
      </c>
      <c r="C7" s="1" t="s">
        <v>17</v>
      </c>
      <c r="D7" s="1">
        <v>72</v>
      </c>
      <c r="E7" s="4">
        <v>2.35</v>
      </c>
      <c r="F7" s="16">
        <f t="shared" si="0"/>
        <v>169.20000000000002</v>
      </c>
    </row>
    <row r="8" spans="1:6" s="15" customFormat="1" ht="15" x14ac:dyDescent="0.2">
      <c r="A8" s="15">
        <v>6</v>
      </c>
      <c r="B8" s="1">
        <v>21110</v>
      </c>
      <c r="C8" s="1" t="s">
        <v>18</v>
      </c>
      <c r="D8" s="1">
        <v>66</v>
      </c>
      <c r="E8" s="4">
        <v>2.35</v>
      </c>
      <c r="F8" s="16">
        <f t="shared" si="0"/>
        <v>155.1</v>
      </c>
    </row>
    <row r="9" spans="1:6" s="15" customFormat="1" ht="15" x14ac:dyDescent="0.2">
      <c r="A9" s="15">
        <v>7</v>
      </c>
      <c r="B9" s="1">
        <v>62938</v>
      </c>
      <c r="C9" s="1" t="s">
        <v>19</v>
      </c>
      <c r="D9" s="1">
        <v>56</v>
      </c>
      <c r="E9" s="4">
        <v>2.35</v>
      </c>
      <c r="F9" s="16">
        <f t="shared" si="0"/>
        <v>131.6</v>
      </c>
    </row>
    <row r="10" spans="1:6" s="15" customFormat="1" ht="15" x14ac:dyDescent="0.2">
      <c r="A10" s="15">
        <v>8</v>
      </c>
      <c r="B10" s="1">
        <v>42</v>
      </c>
      <c r="C10" s="1" t="s">
        <v>20</v>
      </c>
      <c r="D10" s="1">
        <v>50</v>
      </c>
      <c r="E10" s="4">
        <v>2.35</v>
      </c>
      <c r="F10" s="16">
        <f t="shared" si="0"/>
        <v>117.5</v>
      </c>
    </row>
    <row r="11" spans="1:6" s="15" customFormat="1" ht="15" x14ac:dyDescent="0.2">
      <c r="A11" s="15">
        <v>9</v>
      </c>
      <c r="B11" s="1">
        <v>72728</v>
      </c>
      <c r="C11" s="1" t="s">
        <v>21</v>
      </c>
      <c r="D11" s="1">
        <v>112</v>
      </c>
      <c r="E11" s="4">
        <v>2.35</v>
      </c>
      <c r="F11" s="16">
        <f t="shared" si="0"/>
        <v>263.2</v>
      </c>
    </row>
    <row r="12" spans="1:6" s="15" customFormat="1" ht="15" x14ac:dyDescent="0.2">
      <c r="A12" s="15">
        <v>10</v>
      </c>
      <c r="B12" s="1">
        <v>62929</v>
      </c>
      <c r="C12" s="1" t="s">
        <v>22</v>
      </c>
      <c r="D12" s="1">
        <v>90</v>
      </c>
      <c r="E12" s="4">
        <v>2.35</v>
      </c>
      <c r="F12" s="16">
        <f t="shared" si="0"/>
        <v>211.5</v>
      </c>
    </row>
    <row r="13" spans="1:6" s="15" customFormat="1" ht="15" x14ac:dyDescent="0.2">
      <c r="A13" s="15">
        <v>11</v>
      </c>
      <c r="B13" s="1">
        <v>62961</v>
      </c>
      <c r="C13" s="1" t="s">
        <v>23</v>
      </c>
      <c r="D13" s="1">
        <v>71</v>
      </c>
      <c r="E13" s="4">
        <v>2.35</v>
      </c>
      <c r="F13" s="16">
        <f t="shared" si="0"/>
        <v>166.85</v>
      </c>
    </row>
    <row r="14" spans="1:6" s="15" customFormat="1" ht="15" x14ac:dyDescent="0.2">
      <c r="A14" s="15">
        <v>12</v>
      </c>
      <c r="B14" s="1">
        <v>62979</v>
      </c>
      <c r="C14" s="1" t="s">
        <v>24</v>
      </c>
      <c r="D14" s="1">
        <v>67</v>
      </c>
      <c r="E14" s="4">
        <v>2.35</v>
      </c>
      <c r="F14" s="16">
        <f t="shared" si="0"/>
        <v>157.45000000000002</v>
      </c>
    </row>
    <row r="15" spans="1:6" s="15" customFormat="1" ht="15" x14ac:dyDescent="0.2">
      <c r="A15" s="15">
        <v>13</v>
      </c>
      <c r="B15" s="1">
        <v>78734</v>
      </c>
      <c r="C15" s="1" t="s">
        <v>25</v>
      </c>
      <c r="D15" s="1">
        <v>61</v>
      </c>
      <c r="E15" s="4">
        <v>2.35</v>
      </c>
      <c r="F15" s="16">
        <f t="shared" si="0"/>
        <v>143.35</v>
      </c>
    </row>
    <row r="16" spans="1:6" s="15" customFormat="1" ht="15" x14ac:dyDescent="0.2">
      <c r="A16" s="15">
        <v>14</v>
      </c>
      <c r="B16" s="1">
        <v>62925</v>
      </c>
      <c r="C16" s="1" t="s">
        <v>26</v>
      </c>
      <c r="D16" s="1">
        <v>60</v>
      </c>
      <c r="E16" s="4">
        <v>2.35</v>
      </c>
      <c r="F16" s="16">
        <f t="shared" si="0"/>
        <v>141</v>
      </c>
    </row>
    <row r="17" spans="1:6" s="15" customFormat="1" ht="15" x14ac:dyDescent="0.2">
      <c r="A17" s="15">
        <v>15</v>
      </c>
      <c r="B17" s="1">
        <v>78665</v>
      </c>
      <c r="C17" s="1" t="s">
        <v>27</v>
      </c>
      <c r="D17" s="1">
        <v>51</v>
      </c>
      <c r="E17" s="4">
        <v>2.35</v>
      </c>
      <c r="F17" s="16">
        <f t="shared" si="0"/>
        <v>119.85000000000001</v>
      </c>
    </row>
    <row r="18" spans="1:6" s="15" customFormat="1" ht="15" x14ac:dyDescent="0.2">
      <c r="A18" s="15">
        <v>16</v>
      </c>
      <c r="B18" s="1">
        <v>124</v>
      </c>
      <c r="C18" s="1" t="s">
        <v>28</v>
      </c>
      <c r="D18" s="1">
        <v>125</v>
      </c>
      <c r="E18" s="4">
        <v>2.35</v>
      </c>
      <c r="F18" s="16">
        <f t="shared" si="0"/>
        <v>293.75</v>
      </c>
    </row>
    <row r="19" spans="1:6" s="15" customFormat="1" ht="15" x14ac:dyDescent="0.2">
      <c r="A19" s="15">
        <v>17</v>
      </c>
      <c r="B19" s="1">
        <v>78733</v>
      </c>
      <c r="C19" s="1" t="s">
        <v>29</v>
      </c>
      <c r="D19" s="1">
        <v>120</v>
      </c>
      <c r="E19" s="4">
        <v>2.35</v>
      </c>
      <c r="F19" s="16">
        <f t="shared" si="0"/>
        <v>282</v>
      </c>
    </row>
    <row r="20" spans="1:6" s="15" customFormat="1" ht="15" x14ac:dyDescent="0.2">
      <c r="A20" s="15">
        <v>18</v>
      </c>
      <c r="B20" s="1">
        <v>78663</v>
      </c>
      <c r="C20" s="1" t="s">
        <v>30</v>
      </c>
      <c r="D20" s="1">
        <v>123</v>
      </c>
      <c r="E20" s="4">
        <v>2.35</v>
      </c>
      <c r="F20" s="16">
        <f t="shared" si="0"/>
        <v>289.05</v>
      </c>
    </row>
    <row r="21" spans="1:6" s="15" customFormat="1" ht="15" x14ac:dyDescent="0.2">
      <c r="A21" s="15">
        <v>19</v>
      </c>
      <c r="B21" s="1">
        <v>78664</v>
      </c>
      <c r="C21" s="1" t="s">
        <v>31</v>
      </c>
      <c r="D21" s="1">
        <v>108</v>
      </c>
      <c r="E21" s="4">
        <v>2.35</v>
      </c>
      <c r="F21" s="16">
        <f t="shared" si="0"/>
        <v>253.8</v>
      </c>
    </row>
    <row r="22" spans="1:6" s="15" customFormat="1" ht="15" x14ac:dyDescent="0.2">
      <c r="A22" s="15">
        <v>20</v>
      </c>
      <c r="B22" s="1">
        <v>62962</v>
      </c>
      <c r="C22" s="1" t="s">
        <v>32</v>
      </c>
      <c r="D22" s="1">
        <v>90</v>
      </c>
      <c r="E22" s="4">
        <v>2.35</v>
      </c>
      <c r="F22" s="16">
        <f t="shared" si="0"/>
        <v>211.5</v>
      </c>
    </row>
    <row r="23" spans="1:6" s="15" customFormat="1" ht="15" x14ac:dyDescent="0.2">
      <c r="A23" s="15">
        <v>21</v>
      </c>
      <c r="B23" s="1">
        <v>62921</v>
      </c>
      <c r="C23" s="1" t="s">
        <v>33</v>
      </c>
      <c r="D23" s="1">
        <v>97</v>
      </c>
      <c r="E23" s="4">
        <v>2.35</v>
      </c>
      <c r="F23" s="16">
        <f t="shared" si="0"/>
        <v>227.95000000000002</v>
      </c>
    </row>
    <row r="24" spans="1:6" s="15" customFormat="1" ht="17.5" customHeight="1" x14ac:dyDescent="0.2">
      <c r="A24" s="15">
        <v>22</v>
      </c>
      <c r="B24" s="1">
        <v>62922</v>
      </c>
      <c r="C24" s="1" t="s">
        <v>34</v>
      </c>
      <c r="D24" s="1">
        <v>96</v>
      </c>
      <c r="E24" s="4">
        <v>2.35</v>
      </c>
      <c r="F24" s="16">
        <f t="shared" si="0"/>
        <v>225.60000000000002</v>
      </c>
    </row>
    <row r="25" spans="1:6" s="15" customFormat="1" ht="15" x14ac:dyDescent="0.2">
      <c r="A25" s="15">
        <v>23</v>
      </c>
      <c r="B25" s="1">
        <v>22</v>
      </c>
      <c r="C25" s="1" t="s">
        <v>36</v>
      </c>
      <c r="D25" s="1">
        <v>97</v>
      </c>
      <c r="E25" s="4">
        <v>2.35</v>
      </c>
      <c r="F25" s="16">
        <f>D25*E25</f>
        <v>227.95000000000002</v>
      </c>
    </row>
    <row r="26" spans="1:6" s="15" customFormat="1" ht="15" x14ac:dyDescent="0.2">
      <c r="A26" s="15">
        <v>24</v>
      </c>
      <c r="B26" s="1">
        <v>78669</v>
      </c>
      <c r="C26" s="1" t="s">
        <v>37</v>
      </c>
      <c r="D26" s="1">
        <v>84</v>
      </c>
      <c r="E26" s="4">
        <v>2.35</v>
      </c>
      <c r="F26" s="16">
        <f t="shared" ref="F26:F46" si="1">D26*E26</f>
        <v>197.4</v>
      </c>
    </row>
    <row r="27" spans="1:6" s="15" customFormat="1" ht="15" x14ac:dyDescent="0.2">
      <c r="A27" s="15">
        <v>25</v>
      </c>
      <c r="B27" s="1">
        <v>78667</v>
      </c>
      <c r="C27" s="1" t="s">
        <v>38</v>
      </c>
      <c r="D27" s="1">
        <v>80</v>
      </c>
      <c r="E27" s="4">
        <v>2.35</v>
      </c>
      <c r="F27" s="16">
        <f t="shared" si="1"/>
        <v>188</v>
      </c>
    </row>
    <row r="28" spans="1:6" s="15" customFormat="1" ht="15" x14ac:dyDescent="0.2">
      <c r="A28" s="15">
        <v>26</v>
      </c>
      <c r="B28" s="1">
        <v>62933</v>
      </c>
      <c r="C28" s="1" t="s">
        <v>39</v>
      </c>
      <c r="D28" s="1">
        <v>84</v>
      </c>
      <c r="E28" s="4">
        <v>2.35</v>
      </c>
      <c r="F28" s="16">
        <f t="shared" si="1"/>
        <v>197.4</v>
      </c>
    </row>
    <row r="29" spans="1:6" ht="15" x14ac:dyDescent="0.2">
      <c r="A29">
        <v>27</v>
      </c>
      <c r="B29" s="1">
        <v>78677</v>
      </c>
      <c r="C29" s="1" t="s">
        <v>35</v>
      </c>
      <c r="D29" s="1">
        <v>87</v>
      </c>
      <c r="E29" s="4">
        <v>2.35</v>
      </c>
      <c r="F29" s="4">
        <f t="shared" si="1"/>
        <v>204.45000000000002</v>
      </c>
    </row>
    <row r="30" spans="1:6" ht="15" x14ac:dyDescent="0.2">
      <c r="A30">
        <v>28</v>
      </c>
      <c r="B30" s="1">
        <v>62970</v>
      </c>
      <c r="C30" s="1" t="s">
        <v>40</v>
      </c>
      <c r="D30" s="1">
        <v>81</v>
      </c>
      <c r="E30" s="4">
        <v>2.35</v>
      </c>
      <c r="F30" s="4">
        <f t="shared" si="1"/>
        <v>190.35</v>
      </c>
    </row>
    <row r="31" spans="1:6" ht="15" x14ac:dyDescent="0.2">
      <c r="A31">
        <v>29</v>
      </c>
      <c r="B31" s="1">
        <v>78706</v>
      </c>
      <c r="C31" s="1" t="s">
        <v>41</v>
      </c>
      <c r="D31" s="1">
        <v>81</v>
      </c>
      <c r="E31" s="4">
        <v>2.35</v>
      </c>
      <c r="F31" s="4">
        <f t="shared" si="1"/>
        <v>190.35</v>
      </c>
    </row>
    <row r="32" spans="1:6" ht="15" x14ac:dyDescent="0.2">
      <c r="A32">
        <v>30</v>
      </c>
      <c r="B32" s="1">
        <v>62969</v>
      </c>
      <c r="C32" s="1" t="s">
        <v>42</v>
      </c>
      <c r="D32" s="1">
        <v>84</v>
      </c>
      <c r="E32" s="4">
        <v>2.35</v>
      </c>
      <c r="F32" s="4">
        <f t="shared" si="1"/>
        <v>197.4</v>
      </c>
    </row>
    <row r="33" spans="1:6" ht="15" x14ac:dyDescent="0.2">
      <c r="A33">
        <v>31</v>
      </c>
      <c r="B33" s="1">
        <v>62966</v>
      </c>
      <c r="C33" s="1" t="s">
        <v>15</v>
      </c>
      <c r="D33" s="1">
        <v>77</v>
      </c>
      <c r="E33" s="4">
        <v>2.35</v>
      </c>
      <c r="F33" s="4">
        <f t="shared" si="1"/>
        <v>180.95000000000002</v>
      </c>
    </row>
    <row r="34" spans="1:6" ht="15" x14ac:dyDescent="0.2">
      <c r="A34">
        <v>32</v>
      </c>
      <c r="B34" s="1">
        <v>62940</v>
      </c>
      <c r="C34" s="1" t="s">
        <v>43</v>
      </c>
      <c r="D34" s="1">
        <v>76</v>
      </c>
      <c r="E34" s="4">
        <v>2.35</v>
      </c>
      <c r="F34" s="4">
        <f t="shared" si="1"/>
        <v>178.6</v>
      </c>
    </row>
    <row r="35" spans="1:6" ht="15" x14ac:dyDescent="0.2">
      <c r="A35">
        <v>33</v>
      </c>
      <c r="B35" s="1">
        <v>62963</v>
      </c>
      <c r="C35" s="1" t="s">
        <v>44</v>
      </c>
      <c r="D35" s="1">
        <v>77</v>
      </c>
      <c r="E35" s="4">
        <v>2.35</v>
      </c>
      <c r="F35" s="4">
        <f t="shared" si="1"/>
        <v>180.95000000000002</v>
      </c>
    </row>
    <row r="36" spans="1:6" ht="15" x14ac:dyDescent="0.2">
      <c r="A36">
        <v>34</v>
      </c>
      <c r="B36" s="1">
        <v>62923</v>
      </c>
      <c r="C36" s="1" t="s">
        <v>45</v>
      </c>
      <c r="D36" s="1">
        <v>78</v>
      </c>
      <c r="E36" s="4">
        <v>2.35</v>
      </c>
      <c r="F36" s="4">
        <f t="shared" si="1"/>
        <v>183.3</v>
      </c>
    </row>
    <row r="37" spans="1:6" ht="15" x14ac:dyDescent="0.2">
      <c r="A37">
        <v>35</v>
      </c>
      <c r="B37" s="1">
        <v>78689</v>
      </c>
      <c r="C37" s="1" t="s">
        <v>46</v>
      </c>
      <c r="D37" s="1">
        <v>76</v>
      </c>
      <c r="E37" s="4">
        <v>2.35</v>
      </c>
      <c r="F37" s="4">
        <f t="shared" si="1"/>
        <v>178.6</v>
      </c>
    </row>
    <row r="38" spans="1:6" ht="15" x14ac:dyDescent="0.2">
      <c r="A38">
        <v>36</v>
      </c>
      <c r="B38" s="6">
        <v>41</v>
      </c>
      <c r="C38" s="6" t="s">
        <v>47</v>
      </c>
      <c r="D38" s="6">
        <v>73</v>
      </c>
      <c r="E38" s="4">
        <v>2.35</v>
      </c>
      <c r="F38" s="4">
        <f t="shared" si="1"/>
        <v>171.55</v>
      </c>
    </row>
    <row r="39" spans="1:6" ht="15" x14ac:dyDescent="0.2">
      <c r="A39">
        <v>37</v>
      </c>
      <c r="B39" s="6">
        <v>78660</v>
      </c>
      <c r="C39" s="6" t="s">
        <v>48</v>
      </c>
      <c r="D39" s="6">
        <v>73</v>
      </c>
      <c r="E39" s="4">
        <v>2.35</v>
      </c>
      <c r="F39" s="4">
        <f t="shared" si="1"/>
        <v>171.55</v>
      </c>
    </row>
    <row r="40" spans="1:6" ht="15" x14ac:dyDescent="0.2">
      <c r="A40">
        <v>38</v>
      </c>
      <c r="B40" s="1">
        <v>43</v>
      </c>
      <c r="C40" s="1" t="s">
        <v>49</v>
      </c>
      <c r="D40" s="1">
        <v>71</v>
      </c>
      <c r="E40" s="4">
        <v>2.35</v>
      </c>
      <c r="F40" s="4">
        <f t="shared" si="1"/>
        <v>166.85</v>
      </c>
    </row>
    <row r="41" spans="1:6" ht="15" x14ac:dyDescent="0.2">
      <c r="A41">
        <v>39</v>
      </c>
      <c r="B41" s="1">
        <v>78705</v>
      </c>
      <c r="C41" s="1" t="s">
        <v>68</v>
      </c>
      <c r="D41" s="1">
        <v>73</v>
      </c>
      <c r="E41" s="4">
        <v>2.35</v>
      </c>
      <c r="F41" s="4">
        <f t="shared" si="1"/>
        <v>171.55</v>
      </c>
    </row>
    <row r="42" spans="1:6" ht="15" x14ac:dyDescent="0.2">
      <c r="A42">
        <v>40</v>
      </c>
      <c r="B42" s="1">
        <v>78702</v>
      </c>
      <c r="C42" s="1" t="s">
        <v>50</v>
      </c>
      <c r="D42" s="1">
        <v>71</v>
      </c>
      <c r="E42" s="4">
        <v>2.35</v>
      </c>
      <c r="F42" s="4">
        <f t="shared" si="1"/>
        <v>166.85</v>
      </c>
    </row>
    <row r="43" spans="1:6" ht="15" x14ac:dyDescent="0.2">
      <c r="A43">
        <v>41</v>
      </c>
      <c r="B43" s="1">
        <v>78668</v>
      </c>
      <c r="C43" s="1" t="s">
        <v>51</v>
      </c>
      <c r="D43" s="1">
        <v>70</v>
      </c>
      <c r="E43" s="4">
        <v>2.35</v>
      </c>
      <c r="F43" s="4">
        <f t="shared" si="1"/>
        <v>164.5</v>
      </c>
    </row>
    <row r="44" spans="1:6" ht="15" x14ac:dyDescent="0.2">
      <c r="A44">
        <v>42</v>
      </c>
      <c r="B44" s="1">
        <v>62964</v>
      </c>
      <c r="C44" s="1" t="s">
        <v>52</v>
      </c>
      <c r="D44" s="1">
        <v>70</v>
      </c>
      <c r="E44" s="4">
        <v>2.35</v>
      </c>
      <c r="F44" s="4">
        <f t="shared" si="1"/>
        <v>164.5</v>
      </c>
    </row>
    <row r="45" spans="1:6" ht="15" x14ac:dyDescent="0.2">
      <c r="A45">
        <v>43</v>
      </c>
      <c r="B45" s="1" t="s">
        <v>54</v>
      </c>
      <c r="C45" s="1" t="s">
        <v>55</v>
      </c>
      <c r="D45" s="1">
        <v>70</v>
      </c>
      <c r="E45" s="4">
        <v>2.35</v>
      </c>
      <c r="F45" s="4">
        <f t="shared" si="1"/>
        <v>164.5</v>
      </c>
    </row>
    <row r="46" spans="1:6" ht="15" x14ac:dyDescent="0.2">
      <c r="A46">
        <v>44</v>
      </c>
      <c r="B46" s="1">
        <v>70846</v>
      </c>
      <c r="C46" s="1" t="s">
        <v>56</v>
      </c>
      <c r="D46" s="1">
        <v>70</v>
      </c>
      <c r="E46" s="4">
        <v>2.35</v>
      </c>
      <c r="F46" s="4">
        <f t="shared" si="1"/>
        <v>164.5</v>
      </c>
    </row>
    <row r="47" spans="1:6" ht="15" x14ac:dyDescent="0.2">
      <c r="A47">
        <v>45</v>
      </c>
      <c r="B47" s="1">
        <v>78680</v>
      </c>
      <c r="C47" s="1" t="s">
        <v>58</v>
      </c>
      <c r="D47" s="1">
        <v>69</v>
      </c>
      <c r="E47" s="4">
        <v>2.35</v>
      </c>
      <c r="F47" s="4">
        <f>D47*E47</f>
        <v>162.15</v>
      </c>
    </row>
    <row r="48" spans="1:6" ht="15" x14ac:dyDescent="0.2">
      <c r="A48">
        <v>46</v>
      </c>
      <c r="B48" s="1">
        <v>78690</v>
      </c>
      <c r="C48" s="1" t="s">
        <v>57</v>
      </c>
      <c r="D48" s="1">
        <v>68</v>
      </c>
      <c r="E48" s="4">
        <v>2.35</v>
      </c>
      <c r="F48" s="4">
        <f t="shared" ref="F48:F60" si="2">D48*E48</f>
        <v>159.80000000000001</v>
      </c>
    </row>
    <row r="49" spans="1:6" ht="15" x14ac:dyDescent="0.2">
      <c r="A49">
        <v>47</v>
      </c>
      <c r="B49" s="1">
        <v>78661</v>
      </c>
      <c r="C49" s="1" t="s">
        <v>69</v>
      </c>
      <c r="D49" s="1">
        <v>62</v>
      </c>
      <c r="E49" s="4">
        <v>2.35</v>
      </c>
      <c r="F49" s="4">
        <f t="shared" si="2"/>
        <v>145.70000000000002</v>
      </c>
    </row>
    <row r="50" spans="1:6" ht="15" x14ac:dyDescent="0.2">
      <c r="A50">
        <v>48</v>
      </c>
      <c r="B50" s="1">
        <v>78666</v>
      </c>
      <c r="C50" s="1" t="s">
        <v>59</v>
      </c>
      <c r="D50" s="1">
        <v>61</v>
      </c>
      <c r="E50" s="4">
        <v>2.35</v>
      </c>
      <c r="F50" s="4">
        <f t="shared" si="2"/>
        <v>143.35</v>
      </c>
    </row>
    <row r="51" spans="1:6" ht="15" x14ac:dyDescent="0.2">
      <c r="A51">
        <v>49</v>
      </c>
      <c r="B51" s="1">
        <v>78679</v>
      </c>
      <c r="C51" s="1" t="s">
        <v>60</v>
      </c>
      <c r="D51" s="1">
        <v>62</v>
      </c>
      <c r="E51" s="4">
        <v>2.35</v>
      </c>
      <c r="F51" s="4">
        <f t="shared" si="2"/>
        <v>145.70000000000002</v>
      </c>
    </row>
    <row r="52" spans="1:6" ht="15" x14ac:dyDescent="0.2">
      <c r="A52">
        <v>50</v>
      </c>
      <c r="B52" s="1">
        <v>78699</v>
      </c>
      <c r="C52" s="1" t="s">
        <v>53</v>
      </c>
      <c r="D52" s="1">
        <v>64</v>
      </c>
      <c r="E52" s="4">
        <v>2.35</v>
      </c>
      <c r="F52" s="4">
        <f t="shared" si="2"/>
        <v>150.4</v>
      </c>
    </row>
    <row r="53" spans="1:6" ht="15" x14ac:dyDescent="0.2">
      <c r="A53">
        <v>51</v>
      </c>
      <c r="B53" s="11">
        <v>78692</v>
      </c>
      <c r="C53" s="11" t="s">
        <v>61</v>
      </c>
      <c r="D53" s="11">
        <v>65</v>
      </c>
      <c r="E53" s="4">
        <v>2.35</v>
      </c>
      <c r="F53" s="4">
        <f t="shared" si="2"/>
        <v>152.75</v>
      </c>
    </row>
    <row r="54" spans="1:6" ht="15" x14ac:dyDescent="0.2">
      <c r="A54">
        <v>52</v>
      </c>
      <c r="B54" s="6">
        <v>72727</v>
      </c>
      <c r="C54" s="6" t="s">
        <v>62</v>
      </c>
      <c r="D54" s="6">
        <v>60</v>
      </c>
      <c r="E54" s="4">
        <v>2.35</v>
      </c>
      <c r="F54" s="4">
        <f t="shared" si="2"/>
        <v>141</v>
      </c>
    </row>
    <row r="55" spans="1:6" ht="15" x14ac:dyDescent="0.2">
      <c r="A55">
        <v>53</v>
      </c>
      <c r="B55" s="6">
        <v>78695</v>
      </c>
      <c r="C55" s="6" t="s">
        <v>63</v>
      </c>
      <c r="D55" s="6">
        <v>59</v>
      </c>
      <c r="E55" s="4">
        <v>2.35</v>
      </c>
      <c r="F55" s="4">
        <f t="shared" si="2"/>
        <v>138.65</v>
      </c>
    </row>
    <row r="56" spans="1:6" ht="15" x14ac:dyDescent="0.2">
      <c r="A56">
        <v>54</v>
      </c>
      <c r="B56" s="6">
        <v>78701</v>
      </c>
      <c r="C56" s="6" t="s">
        <v>64</v>
      </c>
      <c r="D56" s="6">
        <v>58</v>
      </c>
      <c r="E56" s="4">
        <v>2.35</v>
      </c>
      <c r="F56" s="4">
        <f t="shared" si="2"/>
        <v>136.30000000000001</v>
      </c>
    </row>
    <row r="57" spans="1:6" ht="15" x14ac:dyDescent="0.2">
      <c r="A57">
        <v>55</v>
      </c>
      <c r="B57" s="6">
        <v>78693</v>
      </c>
      <c r="C57" s="6" t="s">
        <v>70</v>
      </c>
      <c r="D57" s="6">
        <v>51</v>
      </c>
      <c r="E57" s="4">
        <v>2.35</v>
      </c>
      <c r="F57" s="4">
        <f t="shared" si="2"/>
        <v>119.85000000000001</v>
      </c>
    </row>
    <row r="58" spans="1:6" ht="15" x14ac:dyDescent="0.2">
      <c r="A58">
        <v>56</v>
      </c>
      <c r="B58" s="6">
        <v>78672</v>
      </c>
      <c r="C58" s="6" t="s">
        <v>66</v>
      </c>
      <c r="D58" s="6">
        <v>50</v>
      </c>
      <c r="E58" s="4">
        <v>2.35</v>
      </c>
      <c r="F58" s="4">
        <f t="shared" si="2"/>
        <v>117.5</v>
      </c>
    </row>
    <row r="59" spans="1:6" ht="15" x14ac:dyDescent="0.2">
      <c r="A59">
        <v>57</v>
      </c>
      <c r="B59" s="1">
        <v>78671</v>
      </c>
      <c r="C59" s="1" t="s">
        <v>67</v>
      </c>
      <c r="D59" s="1">
        <v>50</v>
      </c>
      <c r="E59" s="4">
        <v>2.35</v>
      </c>
      <c r="F59" s="4">
        <f t="shared" si="2"/>
        <v>117.5</v>
      </c>
    </row>
    <row r="60" spans="1:6" ht="15" x14ac:dyDescent="0.2">
      <c r="A60">
        <v>58</v>
      </c>
      <c r="B60" s="1">
        <v>78694</v>
      </c>
      <c r="C60" s="1" t="s">
        <v>65</v>
      </c>
      <c r="D60" s="1">
        <v>53</v>
      </c>
      <c r="E60" s="4">
        <v>2.35</v>
      </c>
      <c r="F60" s="4">
        <f t="shared" si="2"/>
        <v>124.55000000000001</v>
      </c>
    </row>
    <row r="61" spans="1:6" ht="15" x14ac:dyDescent="0.2">
      <c r="A61">
        <v>60</v>
      </c>
      <c r="B61" s="18">
        <v>78707</v>
      </c>
      <c r="C61" s="18" t="s">
        <v>41</v>
      </c>
      <c r="D61" s="18">
        <v>55</v>
      </c>
      <c r="E61" s="19">
        <v>2.35</v>
      </c>
      <c r="F61" s="19">
        <f>D61*E61</f>
        <v>129.25</v>
      </c>
    </row>
    <row r="62" spans="1:6" ht="15" x14ac:dyDescent="0.2">
      <c r="A62">
        <v>61</v>
      </c>
      <c r="B62" s="18">
        <v>78659</v>
      </c>
      <c r="C62" s="18" t="s">
        <v>48</v>
      </c>
      <c r="D62" s="18">
        <v>68</v>
      </c>
      <c r="E62" s="19">
        <v>2.35</v>
      </c>
      <c r="F62" s="19">
        <f t="shared" ref="F62:F69" si="3">D62*E62</f>
        <v>159.80000000000001</v>
      </c>
    </row>
    <row r="63" spans="1:6" ht="15" x14ac:dyDescent="0.2">
      <c r="A63">
        <v>62</v>
      </c>
      <c r="B63" s="18">
        <v>78367</v>
      </c>
      <c r="C63" s="18" t="s">
        <v>72</v>
      </c>
      <c r="D63" s="18">
        <v>80</v>
      </c>
      <c r="E63" s="19">
        <v>2.35</v>
      </c>
      <c r="F63" s="19">
        <f t="shared" si="3"/>
        <v>188</v>
      </c>
    </row>
    <row r="64" spans="1:6" ht="15" x14ac:dyDescent="0.2">
      <c r="A64">
        <v>63</v>
      </c>
      <c r="B64" s="18">
        <v>78735</v>
      </c>
      <c r="C64" s="18" t="s">
        <v>73</v>
      </c>
      <c r="D64" s="18">
        <v>72</v>
      </c>
      <c r="E64" s="19">
        <v>2.35</v>
      </c>
      <c r="F64" s="19">
        <f t="shared" si="3"/>
        <v>169.20000000000002</v>
      </c>
    </row>
    <row r="65" spans="1:6" ht="15" x14ac:dyDescent="0.2">
      <c r="A65">
        <v>64</v>
      </c>
      <c r="B65" s="18">
        <v>78677</v>
      </c>
      <c r="C65" s="18" t="s">
        <v>35</v>
      </c>
      <c r="D65" s="18">
        <v>87</v>
      </c>
      <c r="E65" s="19">
        <v>2.35</v>
      </c>
      <c r="F65" s="19">
        <f t="shared" si="3"/>
        <v>204.45000000000002</v>
      </c>
    </row>
    <row r="66" spans="1:6" ht="15" x14ac:dyDescent="0.2">
      <c r="A66">
        <v>65</v>
      </c>
      <c r="B66" s="18">
        <v>78721</v>
      </c>
      <c r="C66" s="18" t="s">
        <v>53</v>
      </c>
      <c r="D66" s="18">
        <v>68</v>
      </c>
      <c r="E66" s="19">
        <v>2.35</v>
      </c>
      <c r="F66" s="19">
        <f t="shared" si="3"/>
        <v>159.80000000000001</v>
      </c>
    </row>
    <row r="67" spans="1:6" ht="15" x14ac:dyDescent="0.2">
      <c r="A67">
        <v>66</v>
      </c>
      <c r="B67" s="18">
        <v>78709</v>
      </c>
      <c r="C67" s="18" t="s">
        <v>74</v>
      </c>
      <c r="D67" s="18">
        <v>33</v>
      </c>
      <c r="E67" s="19">
        <v>2.35</v>
      </c>
      <c r="F67" s="19">
        <f t="shared" si="3"/>
        <v>77.55</v>
      </c>
    </row>
    <row r="68" spans="1:6" ht="15" x14ac:dyDescent="0.2">
      <c r="A68">
        <v>67</v>
      </c>
      <c r="B68" s="20">
        <v>78708</v>
      </c>
      <c r="C68" s="20" t="s">
        <v>74</v>
      </c>
      <c r="D68" s="20">
        <v>45</v>
      </c>
      <c r="E68" s="19">
        <v>2.35</v>
      </c>
      <c r="F68" s="19">
        <f t="shared" si="3"/>
        <v>105.75</v>
      </c>
    </row>
    <row r="69" spans="1:6" ht="15" x14ac:dyDescent="0.2">
      <c r="A69">
        <v>68</v>
      </c>
      <c r="B69" s="20">
        <v>72724</v>
      </c>
      <c r="C69" s="20" t="s">
        <v>62</v>
      </c>
      <c r="D69" s="20">
        <v>40</v>
      </c>
      <c r="E69" s="19">
        <v>2.35</v>
      </c>
      <c r="F69" s="19">
        <f t="shared" si="3"/>
        <v>94</v>
      </c>
    </row>
    <row r="72" spans="1:6" ht="15" x14ac:dyDescent="0.2">
      <c r="D72">
        <f>SUM(D3:D69)</f>
        <v>4932</v>
      </c>
      <c r="F72" s="3">
        <f>SUM(F3:F69)</f>
        <v>11590.199999999999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50" workbookViewId="0">
      <selection activeCell="A61" sqref="A61"/>
    </sheetView>
  </sheetViews>
  <sheetFormatPr defaultColWidth="8.81640625" defaultRowHeight="14.5" x14ac:dyDescent="0.35"/>
  <cols>
    <col min="2" max="2" width="20.6328125" customWidth="1"/>
    <col min="3" max="3" width="38.81640625" customWidth="1"/>
  </cols>
  <sheetData>
    <row r="1" spans="1:4" ht="15" x14ac:dyDescent="0.2">
      <c r="A1" t="s">
        <v>76</v>
      </c>
    </row>
    <row r="3" spans="1:4" ht="26" x14ac:dyDescent="0.3">
      <c r="A3" s="8">
        <v>1</v>
      </c>
      <c r="B3" s="21">
        <v>27</v>
      </c>
      <c r="C3" s="21" t="s">
        <v>12</v>
      </c>
      <c r="D3" s="21">
        <v>77</v>
      </c>
    </row>
    <row r="4" spans="1:4" ht="26" x14ac:dyDescent="0.3">
      <c r="A4" s="8">
        <v>2</v>
      </c>
      <c r="B4" s="21">
        <v>78740</v>
      </c>
      <c r="C4" s="21" t="s">
        <v>13</v>
      </c>
      <c r="D4" s="21">
        <v>65</v>
      </c>
    </row>
    <row r="5" spans="1:4" ht="26" x14ac:dyDescent="0.3">
      <c r="A5" s="8">
        <v>3</v>
      </c>
      <c r="B5" s="21">
        <v>78670</v>
      </c>
      <c r="C5" s="21" t="s">
        <v>14</v>
      </c>
      <c r="D5" s="21">
        <v>100</v>
      </c>
    </row>
    <row r="6" spans="1:4" ht="26" x14ac:dyDescent="0.3">
      <c r="A6" s="8">
        <v>4</v>
      </c>
      <c r="B6" s="21">
        <v>78731</v>
      </c>
      <c r="C6" s="21" t="s">
        <v>16</v>
      </c>
      <c r="D6" s="21">
        <v>92</v>
      </c>
    </row>
    <row r="7" spans="1:4" ht="26" x14ac:dyDescent="0.3">
      <c r="A7" s="8">
        <v>5</v>
      </c>
      <c r="B7" s="21">
        <v>78732</v>
      </c>
      <c r="C7" s="21" t="s">
        <v>17</v>
      </c>
      <c r="D7" s="21">
        <v>72</v>
      </c>
    </row>
    <row r="8" spans="1:4" ht="26" x14ac:dyDescent="0.3">
      <c r="A8" s="8">
        <v>6</v>
      </c>
      <c r="B8" s="21">
        <v>21110</v>
      </c>
      <c r="C8" s="21" t="s">
        <v>18</v>
      </c>
      <c r="D8" s="21">
        <v>66</v>
      </c>
    </row>
    <row r="9" spans="1:4" ht="26" x14ac:dyDescent="0.3">
      <c r="A9" s="8">
        <v>7</v>
      </c>
      <c r="B9" s="21">
        <v>62938</v>
      </c>
      <c r="C9" s="21" t="s">
        <v>19</v>
      </c>
      <c r="D9" s="21">
        <v>56</v>
      </c>
    </row>
    <row r="10" spans="1:4" ht="26" x14ac:dyDescent="0.3">
      <c r="A10" s="8">
        <v>8</v>
      </c>
      <c r="B10" s="21">
        <v>42</v>
      </c>
      <c r="C10" s="21" t="s">
        <v>20</v>
      </c>
      <c r="D10" s="21">
        <v>50</v>
      </c>
    </row>
    <row r="11" spans="1:4" ht="26" x14ac:dyDescent="0.3">
      <c r="A11" s="8">
        <v>9</v>
      </c>
      <c r="B11" s="21">
        <v>72728</v>
      </c>
      <c r="C11" s="21" t="s">
        <v>21</v>
      </c>
      <c r="D11" s="21">
        <v>112</v>
      </c>
    </row>
    <row r="12" spans="1:4" ht="26" x14ac:dyDescent="0.3">
      <c r="A12" s="8">
        <v>10</v>
      </c>
      <c r="B12" s="21">
        <v>62929</v>
      </c>
      <c r="C12" s="21" t="s">
        <v>22</v>
      </c>
      <c r="D12" s="21">
        <v>90</v>
      </c>
    </row>
    <row r="13" spans="1:4" ht="26" x14ac:dyDescent="0.3">
      <c r="A13" s="8">
        <v>11</v>
      </c>
      <c r="B13" s="21">
        <v>62961</v>
      </c>
      <c r="C13" s="21" t="s">
        <v>23</v>
      </c>
      <c r="D13" s="21">
        <v>71</v>
      </c>
    </row>
    <row r="14" spans="1:4" ht="26" x14ac:dyDescent="0.3">
      <c r="A14" s="8">
        <v>12</v>
      </c>
      <c r="B14" s="21">
        <v>62979</v>
      </c>
      <c r="C14" s="21" t="s">
        <v>24</v>
      </c>
      <c r="D14" s="21">
        <v>67</v>
      </c>
    </row>
    <row r="15" spans="1:4" ht="26" x14ac:dyDescent="0.3">
      <c r="A15" s="8">
        <v>13</v>
      </c>
      <c r="B15" s="21">
        <v>78734</v>
      </c>
      <c r="C15" s="21" t="s">
        <v>25</v>
      </c>
      <c r="D15" s="21">
        <v>61</v>
      </c>
    </row>
    <row r="16" spans="1:4" ht="26" x14ac:dyDescent="0.3">
      <c r="A16" s="8">
        <v>14</v>
      </c>
      <c r="B16" s="21">
        <v>62925</v>
      </c>
      <c r="C16" s="21" t="s">
        <v>26</v>
      </c>
      <c r="D16" s="21">
        <v>60</v>
      </c>
    </row>
    <row r="17" spans="1:4" ht="26" x14ac:dyDescent="0.3">
      <c r="A17" s="8">
        <v>15</v>
      </c>
      <c r="B17" s="21">
        <v>78665</v>
      </c>
      <c r="C17" s="21" t="s">
        <v>27</v>
      </c>
      <c r="D17" s="21">
        <v>51</v>
      </c>
    </row>
    <row r="18" spans="1:4" ht="26" x14ac:dyDescent="0.3">
      <c r="A18" s="8">
        <v>16</v>
      </c>
      <c r="B18" s="21">
        <v>124</v>
      </c>
      <c r="C18" s="21" t="s">
        <v>28</v>
      </c>
      <c r="D18" s="21">
        <v>125</v>
      </c>
    </row>
    <row r="19" spans="1:4" ht="26" x14ac:dyDescent="0.3">
      <c r="A19" s="8">
        <v>17</v>
      </c>
      <c r="B19" s="21">
        <v>78733</v>
      </c>
      <c r="C19" s="21" t="s">
        <v>29</v>
      </c>
      <c r="D19" s="21">
        <v>120</v>
      </c>
    </row>
    <row r="20" spans="1:4" ht="26" x14ac:dyDescent="0.3">
      <c r="A20" s="8">
        <v>18</v>
      </c>
      <c r="B20" s="21">
        <v>78663</v>
      </c>
      <c r="C20" s="21" t="s">
        <v>30</v>
      </c>
      <c r="D20" s="21">
        <v>123</v>
      </c>
    </row>
    <row r="21" spans="1:4" ht="26" x14ac:dyDescent="0.3">
      <c r="A21" s="8">
        <v>19</v>
      </c>
      <c r="B21" s="21">
        <v>78664</v>
      </c>
      <c r="C21" s="21" t="s">
        <v>31</v>
      </c>
      <c r="D21" s="21">
        <v>108</v>
      </c>
    </row>
    <row r="22" spans="1:4" ht="26" x14ac:dyDescent="0.3">
      <c r="A22" s="8">
        <v>20</v>
      </c>
      <c r="B22" s="21">
        <v>62962</v>
      </c>
      <c r="C22" s="21" t="s">
        <v>32</v>
      </c>
      <c r="D22" s="21">
        <v>90</v>
      </c>
    </row>
    <row r="23" spans="1:4" ht="26" x14ac:dyDescent="0.3">
      <c r="A23" s="8">
        <v>21</v>
      </c>
      <c r="B23" s="21">
        <v>62921</v>
      </c>
      <c r="C23" s="21" t="s">
        <v>33</v>
      </c>
      <c r="D23" s="21">
        <v>97</v>
      </c>
    </row>
    <row r="24" spans="1:4" ht="26" x14ac:dyDescent="0.3">
      <c r="A24" s="8">
        <v>22</v>
      </c>
      <c r="B24" s="21">
        <v>62922</v>
      </c>
      <c r="C24" s="21" t="s">
        <v>34</v>
      </c>
      <c r="D24" s="21">
        <v>96</v>
      </c>
    </row>
    <row r="25" spans="1:4" ht="26" x14ac:dyDescent="0.3">
      <c r="A25" s="8">
        <v>23</v>
      </c>
      <c r="B25" s="21">
        <v>22</v>
      </c>
      <c r="C25" s="21" t="s">
        <v>36</v>
      </c>
      <c r="D25" s="21">
        <v>97</v>
      </c>
    </row>
    <row r="26" spans="1:4" ht="26" x14ac:dyDescent="0.3">
      <c r="A26" s="8">
        <v>24</v>
      </c>
      <c r="B26" s="21">
        <v>78669</v>
      </c>
      <c r="C26" s="21" t="s">
        <v>37</v>
      </c>
      <c r="D26" s="21">
        <v>84</v>
      </c>
    </row>
    <row r="27" spans="1:4" ht="26" x14ac:dyDescent="0.3">
      <c r="A27" s="8">
        <v>25</v>
      </c>
      <c r="B27" s="21">
        <v>78667</v>
      </c>
      <c r="C27" s="21" t="s">
        <v>38</v>
      </c>
      <c r="D27" s="21">
        <v>80</v>
      </c>
    </row>
    <row r="28" spans="1:4" ht="26" x14ac:dyDescent="0.3">
      <c r="A28" s="8">
        <v>26</v>
      </c>
      <c r="B28" s="21">
        <v>62933</v>
      </c>
      <c r="C28" s="21" t="s">
        <v>39</v>
      </c>
      <c r="D28" s="21">
        <v>84</v>
      </c>
    </row>
    <row r="29" spans="1:4" ht="26" x14ac:dyDescent="0.3">
      <c r="A29" s="8">
        <v>27</v>
      </c>
      <c r="B29" s="21">
        <v>78677</v>
      </c>
      <c r="C29" s="21" t="s">
        <v>35</v>
      </c>
      <c r="D29" s="21">
        <v>87</v>
      </c>
    </row>
    <row r="30" spans="1:4" ht="26" x14ac:dyDescent="0.3">
      <c r="A30" s="8">
        <v>28</v>
      </c>
      <c r="B30" s="21">
        <v>62970</v>
      </c>
      <c r="C30" s="21" t="s">
        <v>40</v>
      </c>
      <c r="D30" s="21">
        <v>81</v>
      </c>
    </row>
    <row r="31" spans="1:4" ht="26" x14ac:dyDescent="0.3">
      <c r="A31" s="8">
        <v>29</v>
      </c>
      <c r="B31" s="21">
        <v>78706</v>
      </c>
      <c r="C31" s="21" t="s">
        <v>41</v>
      </c>
      <c r="D31" s="21">
        <v>81</v>
      </c>
    </row>
    <row r="32" spans="1:4" ht="26" x14ac:dyDescent="0.3">
      <c r="A32" s="8">
        <v>30</v>
      </c>
      <c r="B32" s="21">
        <v>62969</v>
      </c>
      <c r="C32" s="21" t="s">
        <v>42</v>
      </c>
      <c r="D32" s="21">
        <v>84</v>
      </c>
    </row>
    <row r="33" spans="1:4" ht="26" x14ac:dyDescent="0.3">
      <c r="A33" s="8">
        <v>31</v>
      </c>
      <c r="B33" s="21">
        <v>62966</v>
      </c>
      <c r="C33" s="21" t="s">
        <v>15</v>
      </c>
      <c r="D33" s="21">
        <v>77</v>
      </c>
    </row>
    <row r="34" spans="1:4" ht="26" x14ac:dyDescent="0.3">
      <c r="A34" s="8">
        <v>32</v>
      </c>
      <c r="B34" s="21">
        <v>62940</v>
      </c>
      <c r="C34" s="21" t="s">
        <v>43</v>
      </c>
      <c r="D34" s="21">
        <v>76</v>
      </c>
    </row>
    <row r="35" spans="1:4" ht="26" x14ac:dyDescent="0.3">
      <c r="A35" s="8">
        <v>33</v>
      </c>
      <c r="B35" s="21">
        <v>62963</v>
      </c>
      <c r="C35" s="21" t="s">
        <v>44</v>
      </c>
      <c r="D35" s="21">
        <v>77</v>
      </c>
    </row>
    <row r="36" spans="1:4" ht="26" x14ac:dyDescent="0.3">
      <c r="A36" s="8">
        <v>34</v>
      </c>
      <c r="B36" s="21">
        <v>62923</v>
      </c>
      <c r="C36" s="21" t="s">
        <v>45</v>
      </c>
      <c r="D36" s="21">
        <v>78</v>
      </c>
    </row>
    <row r="37" spans="1:4" ht="26" x14ac:dyDescent="0.3">
      <c r="A37" s="8">
        <v>35</v>
      </c>
      <c r="B37" s="21">
        <v>78689</v>
      </c>
      <c r="C37" s="21" t="s">
        <v>46</v>
      </c>
      <c r="D37" s="21">
        <v>76</v>
      </c>
    </row>
    <row r="38" spans="1:4" ht="26" x14ac:dyDescent="0.3">
      <c r="A38" s="8">
        <v>36</v>
      </c>
      <c r="B38" s="22">
        <v>41</v>
      </c>
      <c r="C38" s="22" t="s">
        <v>47</v>
      </c>
      <c r="D38" s="22">
        <v>73</v>
      </c>
    </row>
    <row r="39" spans="1:4" ht="26" x14ac:dyDescent="0.3">
      <c r="A39" s="8">
        <v>37</v>
      </c>
      <c r="B39" s="22">
        <v>78660</v>
      </c>
      <c r="C39" s="22" t="s">
        <v>48</v>
      </c>
      <c r="D39" s="22">
        <v>73</v>
      </c>
    </row>
    <row r="40" spans="1:4" ht="26" x14ac:dyDescent="0.3">
      <c r="A40" s="8">
        <v>38</v>
      </c>
      <c r="B40" s="21">
        <v>43</v>
      </c>
      <c r="C40" s="21" t="s">
        <v>49</v>
      </c>
      <c r="D40" s="21">
        <v>71</v>
      </c>
    </row>
    <row r="41" spans="1:4" ht="26" x14ac:dyDescent="0.3">
      <c r="A41" s="8">
        <v>39</v>
      </c>
      <c r="B41" s="21">
        <v>78705</v>
      </c>
      <c r="C41" s="21" t="s">
        <v>68</v>
      </c>
      <c r="D41" s="21">
        <v>73</v>
      </c>
    </row>
    <row r="42" spans="1:4" ht="26" x14ac:dyDescent="0.3">
      <c r="A42" s="8">
        <v>40</v>
      </c>
      <c r="B42" s="21">
        <v>78702</v>
      </c>
      <c r="C42" s="21" t="s">
        <v>50</v>
      </c>
      <c r="D42" s="21">
        <v>71</v>
      </c>
    </row>
    <row r="43" spans="1:4" ht="26" x14ac:dyDescent="0.3">
      <c r="A43" s="8">
        <v>41</v>
      </c>
      <c r="B43" s="21">
        <v>78668</v>
      </c>
      <c r="C43" s="21" t="s">
        <v>51</v>
      </c>
      <c r="D43" s="21">
        <v>70</v>
      </c>
    </row>
    <row r="44" spans="1:4" ht="26" x14ac:dyDescent="0.3">
      <c r="A44" s="8">
        <v>42</v>
      </c>
      <c r="B44" s="21">
        <v>62964</v>
      </c>
      <c r="C44" s="21" t="s">
        <v>52</v>
      </c>
      <c r="D44" s="21">
        <v>70</v>
      </c>
    </row>
    <row r="45" spans="1:4" ht="26" x14ac:dyDescent="0.3">
      <c r="A45" s="8">
        <v>43</v>
      </c>
      <c r="B45" s="21" t="s">
        <v>54</v>
      </c>
      <c r="C45" s="21" t="s">
        <v>55</v>
      </c>
      <c r="D45" s="21">
        <v>70</v>
      </c>
    </row>
    <row r="46" spans="1:4" ht="26" x14ac:dyDescent="0.3">
      <c r="A46" s="8">
        <v>44</v>
      </c>
      <c r="B46" s="21">
        <v>70846</v>
      </c>
      <c r="C46" s="21" t="s">
        <v>56</v>
      </c>
      <c r="D46" s="21">
        <v>70</v>
      </c>
    </row>
    <row r="47" spans="1:4" ht="26" x14ac:dyDescent="0.3">
      <c r="A47" s="8">
        <v>45</v>
      </c>
      <c r="B47" s="21">
        <v>78680</v>
      </c>
      <c r="C47" s="21" t="s">
        <v>58</v>
      </c>
      <c r="D47" s="21">
        <v>69</v>
      </c>
    </row>
    <row r="48" spans="1:4" ht="26" x14ac:dyDescent="0.3">
      <c r="A48" s="8">
        <v>46</v>
      </c>
      <c r="B48" s="21">
        <v>78690</v>
      </c>
      <c r="C48" s="21" t="s">
        <v>57</v>
      </c>
      <c r="D48" s="21">
        <v>68</v>
      </c>
    </row>
    <row r="49" spans="1:4" ht="26" x14ac:dyDescent="0.3">
      <c r="A49" s="8">
        <v>47</v>
      </c>
      <c r="B49" s="21">
        <v>78661</v>
      </c>
      <c r="C49" s="21" t="s">
        <v>69</v>
      </c>
      <c r="D49" s="21">
        <v>62</v>
      </c>
    </row>
    <row r="50" spans="1:4" ht="26" x14ac:dyDescent="0.3">
      <c r="A50" s="8">
        <v>48</v>
      </c>
      <c r="B50" s="21">
        <v>78666</v>
      </c>
      <c r="C50" s="21" t="s">
        <v>59</v>
      </c>
      <c r="D50" s="21">
        <v>61</v>
      </c>
    </row>
    <row r="51" spans="1:4" ht="26" x14ac:dyDescent="0.3">
      <c r="A51" s="8">
        <v>49</v>
      </c>
      <c r="B51" s="21">
        <v>78679</v>
      </c>
      <c r="C51" s="21" t="s">
        <v>60</v>
      </c>
      <c r="D51" s="21">
        <v>62</v>
      </c>
    </row>
    <row r="52" spans="1:4" ht="26" x14ac:dyDescent="0.3">
      <c r="A52" s="8">
        <v>50</v>
      </c>
      <c r="B52" s="21">
        <v>78699</v>
      </c>
      <c r="C52" s="21" t="s">
        <v>53</v>
      </c>
      <c r="D52" s="21">
        <v>64</v>
      </c>
    </row>
    <row r="53" spans="1:4" ht="26" x14ac:dyDescent="0.3">
      <c r="A53" s="8">
        <v>51</v>
      </c>
      <c r="B53" s="23">
        <v>78692</v>
      </c>
      <c r="C53" s="23" t="s">
        <v>61</v>
      </c>
      <c r="D53" s="23">
        <v>65</v>
      </c>
    </row>
    <row r="54" spans="1:4" ht="26" x14ac:dyDescent="0.3">
      <c r="A54" s="8">
        <v>52</v>
      </c>
      <c r="B54" s="22">
        <v>72727</v>
      </c>
      <c r="C54" s="22" t="s">
        <v>62</v>
      </c>
      <c r="D54" s="22">
        <v>60</v>
      </c>
    </row>
    <row r="55" spans="1:4" ht="26" x14ac:dyDescent="0.3">
      <c r="A55" s="8">
        <v>53</v>
      </c>
      <c r="B55" s="22">
        <v>78695</v>
      </c>
      <c r="C55" s="22" t="s">
        <v>63</v>
      </c>
      <c r="D55" s="22">
        <v>59</v>
      </c>
    </row>
    <row r="56" spans="1:4" ht="26" x14ac:dyDescent="0.3">
      <c r="A56" s="8">
        <v>54</v>
      </c>
      <c r="B56" s="22">
        <v>78701</v>
      </c>
      <c r="C56" s="22" t="s">
        <v>64</v>
      </c>
      <c r="D56" s="22">
        <v>58</v>
      </c>
    </row>
    <row r="57" spans="1:4" ht="26" x14ac:dyDescent="0.3">
      <c r="A57" s="8">
        <v>55</v>
      </c>
      <c r="B57" s="22">
        <v>78693</v>
      </c>
      <c r="C57" s="22" t="s">
        <v>70</v>
      </c>
      <c r="D57" s="22">
        <v>51</v>
      </c>
    </row>
    <row r="58" spans="1:4" ht="26" x14ac:dyDescent="0.3">
      <c r="A58" s="8">
        <v>56</v>
      </c>
      <c r="B58" s="22">
        <v>78672</v>
      </c>
      <c r="C58" s="22" t="s">
        <v>66</v>
      </c>
      <c r="D58" s="22">
        <v>50</v>
      </c>
    </row>
    <row r="59" spans="1:4" ht="26" x14ac:dyDescent="0.3">
      <c r="A59" s="8">
        <v>57</v>
      </c>
      <c r="B59" s="21">
        <v>78671</v>
      </c>
      <c r="C59" s="21" t="s">
        <v>67</v>
      </c>
      <c r="D59" s="21">
        <v>50</v>
      </c>
    </row>
    <row r="60" spans="1:4" ht="26" x14ac:dyDescent="0.3">
      <c r="A60" s="8">
        <v>58</v>
      </c>
      <c r="B60" s="21">
        <v>78694</v>
      </c>
      <c r="C60" s="21" t="s">
        <v>65</v>
      </c>
      <c r="D60" s="21">
        <v>53</v>
      </c>
    </row>
    <row r="61" spans="1:4" ht="19" x14ac:dyDescent="0.25">
      <c r="A61" s="8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51"/>
  <sheetViews>
    <sheetView topLeftCell="A32" workbookViewId="0">
      <selection activeCell="C47" sqref="B4:C47"/>
    </sheetView>
  </sheetViews>
  <sheetFormatPr defaultColWidth="8.81640625" defaultRowHeight="14.5" x14ac:dyDescent="0.35"/>
  <cols>
    <col min="3" max="3" width="14" customWidth="1"/>
  </cols>
  <sheetData>
    <row r="4" spans="1:3" x14ac:dyDescent="0.2">
      <c r="A4">
        <v>1</v>
      </c>
      <c r="B4" s="1"/>
      <c r="C4" s="4"/>
    </row>
    <row r="5" spans="1:3" x14ac:dyDescent="0.2">
      <c r="A5">
        <v>2</v>
      </c>
      <c r="B5" s="1"/>
      <c r="C5" s="4"/>
    </row>
    <row r="6" spans="1:3" x14ac:dyDescent="0.2">
      <c r="A6">
        <v>3</v>
      </c>
      <c r="B6" s="1"/>
      <c r="C6" s="4"/>
    </row>
    <row r="7" spans="1:3" x14ac:dyDescent="0.2">
      <c r="A7">
        <v>4</v>
      </c>
      <c r="B7" s="1"/>
      <c r="C7" s="4"/>
    </row>
    <row r="8" spans="1:3" x14ac:dyDescent="0.2">
      <c r="A8">
        <v>5</v>
      </c>
      <c r="B8" s="1"/>
      <c r="C8" s="4"/>
    </row>
    <row r="9" spans="1:3" x14ac:dyDescent="0.2">
      <c r="A9">
        <v>6</v>
      </c>
      <c r="B9" s="1"/>
      <c r="C9" s="4"/>
    </row>
    <row r="10" spans="1:3" x14ac:dyDescent="0.2">
      <c r="A10">
        <v>7</v>
      </c>
      <c r="B10" s="1"/>
      <c r="C10" s="4"/>
    </row>
    <row r="11" spans="1:3" x14ac:dyDescent="0.2">
      <c r="A11">
        <v>8</v>
      </c>
      <c r="B11" s="1"/>
      <c r="C11" s="4"/>
    </row>
    <row r="12" spans="1:3" x14ac:dyDescent="0.2">
      <c r="A12">
        <v>9</v>
      </c>
      <c r="B12" s="1"/>
      <c r="C12" s="4"/>
    </row>
    <row r="13" spans="1:3" x14ac:dyDescent="0.2">
      <c r="A13">
        <v>10</v>
      </c>
      <c r="B13" s="1"/>
      <c r="C13" s="4"/>
    </row>
    <row r="14" spans="1:3" x14ac:dyDescent="0.2">
      <c r="A14">
        <v>11</v>
      </c>
      <c r="B14" s="1"/>
      <c r="C14" s="4"/>
    </row>
    <row r="15" spans="1:3" x14ac:dyDescent="0.2">
      <c r="A15">
        <v>12</v>
      </c>
      <c r="B15" s="1"/>
      <c r="C15" s="4"/>
    </row>
    <row r="16" spans="1:3" x14ac:dyDescent="0.2">
      <c r="A16">
        <v>13</v>
      </c>
      <c r="B16" s="1"/>
      <c r="C16" s="4"/>
    </row>
    <row r="17" spans="1:3" x14ac:dyDescent="0.2">
      <c r="A17">
        <v>14</v>
      </c>
      <c r="B17" s="1"/>
      <c r="C17" s="4"/>
    </row>
    <row r="18" spans="1:3" x14ac:dyDescent="0.2">
      <c r="A18">
        <v>15</v>
      </c>
      <c r="B18" s="1"/>
      <c r="C18" s="4"/>
    </row>
    <row r="19" spans="1:3" x14ac:dyDescent="0.2">
      <c r="A19">
        <v>16</v>
      </c>
      <c r="B19" s="1"/>
      <c r="C19" s="4"/>
    </row>
    <row r="20" spans="1:3" x14ac:dyDescent="0.2">
      <c r="A20">
        <v>17</v>
      </c>
      <c r="B20" s="1"/>
      <c r="C20" s="4"/>
    </row>
    <row r="21" spans="1:3" x14ac:dyDescent="0.2">
      <c r="A21">
        <v>18</v>
      </c>
      <c r="B21" s="1"/>
      <c r="C21" s="4"/>
    </row>
    <row r="22" spans="1:3" x14ac:dyDescent="0.2">
      <c r="A22">
        <v>19</v>
      </c>
      <c r="B22" s="1"/>
      <c r="C22" s="4"/>
    </row>
    <row r="23" spans="1:3" x14ac:dyDescent="0.2">
      <c r="A23">
        <v>20</v>
      </c>
      <c r="B23" s="1"/>
      <c r="C23" s="4"/>
    </row>
    <row r="24" spans="1:3" x14ac:dyDescent="0.2">
      <c r="A24">
        <v>21</v>
      </c>
      <c r="B24" s="1"/>
      <c r="C24" s="4"/>
    </row>
    <row r="25" spans="1:3" x14ac:dyDescent="0.2">
      <c r="A25">
        <v>22</v>
      </c>
      <c r="B25" s="1"/>
      <c r="C25" s="4"/>
    </row>
    <row r="26" spans="1:3" x14ac:dyDescent="0.2">
      <c r="A26">
        <v>23</v>
      </c>
      <c r="B26" s="1"/>
      <c r="C26" s="4"/>
    </row>
    <row r="27" spans="1:3" x14ac:dyDescent="0.2">
      <c r="A27">
        <v>24</v>
      </c>
      <c r="B27" s="1"/>
      <c r="C27" s="4"/>
    </row>
    <row r="28" spans="1:3" x14ac:dyDescent="0.2">
      <c r="A28">
        <v>25</v>
      </c>
      <c r="B28" s="1"/>
      <c r="C28" s="4"/>
    </row>
    <row r="29" spans="1:3" x14ac:dyDescent="0.2">
      <c r="A29">
        <v>26</v>
      </c>
      <c r="B29" s="1"/>
      <c r="C29" s="4"/>
    </row>
    <row r="30" spans="1:3" x14ac:dyDescent="0.2">
      <c r="A30">
        <v>27</v>
      </c>
      <c r="B30" s="1"/>
      <c r="C30" s="4"/>
    </row>
    <row r="31" spans="1:3" x14ac:dyDescent="0.2">
      <c r="A31">
        <v>28</v>
      </c>
      <c r="B31" s="1"/>
      <c r="C31" s="4"/>
    </row>
    <row r="32" spans="1:3" x14ac:dyDescent="0.2">
      <c r="A32">
        <v>29</v>
      </c>
      <c r="B32" s="1"/>
      <c r="C32" s="4"/>
    </row>
    <row r="33" spans="1:3" x14ac:dyDescent="0.2">
      <c r="A33">
        <v>30</v>
      </c>
      <c r="B33" s="1"/>
      <c r="C33" s="4"/>
    </row>
    <row r="34" spans="1:3" x14ac:dyDescent="0.2">
      <c r="A34">
        <v>31</v>
      </c>
      <c r="B34" s="1"/>
      <c r="C34" s="4"/>
    </row>
    <row r="35" spans="1:3" x14ac:dyDescent="0.2">
      <c r="A35">
        <v>32</v>
      </c>
      <c r="B35" s="1"/>
      <c r="C35" s="4"/>
    </row>
    <row r="36" spans="1:3" x14ac:dyDescent="0.2">
      <c r="A36">
        <v>33</v>
      </c>
      <c r="B36" s="1"/>
      <c r="C36" s="4"/>
    </row>
    <row r="37" spans="1:3" x14ac:dyDescent="0.2">
      <c r="A37">
        <v>34</v>
      </c>
      <c r="B37" s="1"/>
      <c r="C37" s="4"/>
    </row>
    <row r="38" spans="1:3" x14ac:dyDescent="0.2">
      <c r="A38">
        <v>35</v>
      </c>
      <c r="B38" s="1"/>
      <c r="C38" s="4"/>
    </row>
    <row r="39" spans="1:3" x14ac:dyDescent="0.2">
      <c r="A39">
        <v>36</v>
      </c>
      <c r="B39" s="1"/>
      <c r="C39" s="4"/>
    </row>
    <row r="40" spans="1:3" x14ac:dyDescent="0.2">
      <c r="A40">
        <v>37</v>
      </c>
      <c r="B40" s="1"/>
      <c r="C40" s="4"/>
    </row>
    <row r="41" spans="1:3" x14ac:dyDescent="0.2">
      <c r="A41">
        <v>38</v>
      </c>
      <c r="B41" s="1"/>
      <c r="C41" s="4"/>
    </row>
    <row r="42" spans="1:3" x14ac:dyDescent="0.2">
      <c r="A42">
        <v>39</v>
      </c>
      <c r="B42" s="1"/>
      <c r="C42" s="4"/>
    </row>
    <row r="43" spans="1:3" x14ac:dyDescent="0.2">
      <c r="A43">
        <v>40</v>
      </c>
      <c r="B43" s="1"/>
      <c r="C43" s="4"/>
    </row>
    <row r="44" spans="1:3" x14ac:dyDescent="0.2">
      <c r="A44">
        <v>41</v>
      </c>
      <c r="B44" s="1"/>
      <c r="C44" s="4"/>
    </row>
    <row r="45" spans="1:3" x14ac:dyDescent="0.2">
      <c r="A45">
        <v>42</v>
      </c>
      <c r="B45" s="1"/>
      <c r="C45" s="4"/>
    </row>
    <row r="46" spans="1:3" x14ac:dyDescent="0.2">
      <c r="A46">
        <v>43</v>
      </c>
      <c r="B46" s="6"/>
      <c r="C46" s="4"/>
    </row>
    <row r="47" spans="1:3" x14ac:dyDescent="0.2">
      <c r="A47">
        <v>44</v>
      </c>
      <c r="B47" s="6"/>
      <c r="C47" s="4"/>
    </row>
    <row r="49" spans="2:3" x14ac:dyDescent="0.2">
      <c r="B49">
        <f>SUM(B4:B47)</f>
        <v>0</v>
      </c>
      <c r="C49" s="3">
        <f>SUM(C4:C47)</f>
        <v>0</v>
      </c>
    </row>
    <row r="51" spans="2:3" x14ac:dyDescent="0.2">
      <c r="B51">
        <f>SUM(B49/A47)</f>
        <v>0</v>
      </c>
      <c r="C51" s="3" t="e">
        <f>SUM(C49/B47)</f>
        <v>#DIV/0!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 SALE</vt:lpstr>
      <vt:lpstr>BASE BID TOTALS</vt:lpstr>
      <vt:lpstr>SHIPPING TOTALS</vt:lpstr>
      <vt:lpstr>GUYS IN BACK</vt:lpstr>
      <vt:lpstr>AVERAGE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</dc:creator>
  <cp:lastModifiedBy>Lizz</cp:lastModifiedBy>
  <cp:lastPrinted>2023-08-11T16:09:54Z</cp:lastPrinted>
  <dcterms:created xsi:type="dcterms:W3CDTF">2019-08-07T01:41:34Z</dcterms:created>
  <dcterms:modified xsi:type="dcterms:W3CDTF">2023-08-11T16:12:11Z</dcterms:modified>
</cp:coreProperties>
</file>